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20490" windowHeight="7710" activeTab="4"/>
  </bookViews>
  <sheets>
    <sheet name="封面" sheetId="1" r:id="rId1"/>
    <sheet name="1.核心期刊论文" sheetId="2" r:id="rId2"/>
    <sheet name="2.一般论文" sheetId="3" r:id="rId3"/>
    <sheet name="3.科研成果获奖" sheetId="4" r:id="rId4"/>
    <sheet name="4.专利" sheetId="5" r:id="rId5"/>
    <sheet name="5.教材、著作" sheetId="6" r:id="rId6"/>
    <sheet name="6.科研项目（课题）" sheetId="7" r:id="rId7"/>
    <sheet name="7、横向课题(技术服务）" sheetId="8" r:id="rId8"/>
    <sheet name="标准" sheetId="9" r:id="rId9"/>
    <sheet name="其他建设项目" sheetId="10" r:id="rId10"/>
    <sheet name="Sheet1" sheetId="11" r:id="rId11"/>
    <sheet name="Sheet2" sheetId="12" r:id="rId12"/>
  </sheets>
  <definedNames>
    <definedName name="_xlnm.Print_Titles" localSheetId="2">'2.一般论文'!$2:$2</definedName>
    <definedName name="_xlnm.Print_Titles" localSheetId="3">'3.科研成果获奖'!$2:$2</definedName>
    <definedName name="_xlnm.Print_Titles" localSheetId="4">'4.专利'!$2:$2</definedName>
    <definedName name="_xlnm.Print_Titles" localSheetId="5">'5.教材、著作'!$2:$2</definedName>
  </definedNames>
  <calcPr fullCalcOnLoad="1"/>
</workbook>
</file>

<file path=xl/comments7.xml><?xml version="1.0" encoding="utf-8"?>
<comments xmlns="http://schemas.openxmlformats.org/spreadsheetml/2006/main">
  <authors>
    <author>安院中心副职</author>
  </authors>
  <commentList>
    <comment ref="C9" authorId="0">
      <text>
        <r>
          <rPr>
            <sz val="9"/>
            <rFont val="宋体"/>
            <family val="0"/>
          </rPr>
          <t>安院中心副职:
立项项目</t>
        </r>
      </text>
    </comment>
  </commentList>
</comments>
</file>

<file path=xl/sharedStrings.xml><?xml version="1.0" encoding="utf-8"?>
<sst xmlns="http://schemas.openxmlformats.org/spreadsheetml/2006/main" count="2726" uniqueCount="1270">
  <si>
    <t>安全培训学院2020年度科研成果登记说明</t>
  </si>
  <si>
    <t xml:space="preserve"> </t>
  </si>
  <si>
    <r>
      <t>按照要求，我学院2020</t>
    </r>
    <r>
      <rPr>
        <sz val="16"/>
        <rFont val="宋体"/>
        <family val="0"/>
      </rPr>
      <t>年度科研成果登记</t>
    </r>
    <r>
      <rPr>
        <sz val="16"/>
        <rFont val="宋体"/>
        <family val="0"/>
      </rPr>
      <t>汇总工作已完成。现将基本情况说明如下：</t>
    </r>
  </si>
  <si>
    <r>
      <t xml:space="preserve">    1、我部门共登记核心期刊论文  </t>
    </r>
    <r>
      <rPr>
        <sz val="16"/>
        <rFont val="宋体"/>
        <family val="0"/>
      </rPr>
      <t>0</t>
    </r>
    <r>
      <rPr>
        <sz val="16"/>
        <rFont val="宋体"/>
        <family val="0"/>
      </rPr>
      <t xml:space="preserve"> </t>
    </r>
    <r>
      <rPr>
        <sz val="16"/>
        <rFont val="宋体"/>
        <family val="0"/>
      </rPr>
      <t xml:space="preserve"> </t>
    </r>
    <r>
      <rPr>
        <sz val="16"/>
        <rFont val="宋体"/>
        <family val="0"/>
      </rPr>
      <t>篇；</t>
    </r>
  </si>
  <si>
    <r>
      <t xml:space="preserve">    2、我部门共登记一般期刊论文  0</t>
    </r>
    <r>
      <rPr>
        <sz val="16"/>
        <rFont val="宋体"/>
        <family val="0"/>
      </rPr>
      <t xml:space="preserve"> </t>
    </r>
    <r>
      <rPr>
        <sz val="16"/>
        <rFont val="宋体"/>
        <family val="0"/>
      </rPr>
      <t xml:space="preserve"> 篇；</t>
    </r>
  </si>
  <si>
    <r>
      <t xml:space="preserve">    3、我部门共登记成果获奖      1  </t>
    </r>
    <r>
      <rPr>
        <sz val="16"/>
        <rFont val="宋体"/>
        <family val="0"/>
      </rPr>
      <t>项；</t>
    </r>
  </si>
  <si>
    <r>
      <t xml:space="preserve">    4、我部门共登记专利          0  </t>
    </r>
    <r>
      <rPr>
        <sz val="16"/>
        <rFont val="宋体"/>
        <family val="0"/>
      </rPr>
      <t>项；</t>
    </r>
  </si>
  <si>
    <r>
      <t xml:space="preserve">    5、我部门共登记教材          0</t>
    </r>
    <r>
      <rPr>
        <sz val="16"/>
        <rFont val="宋体"/>
        <family val="0"/>
      </rPr>
      <t xml:space="preserve"> </t>
    </r>
    <r>
      <rPr>
        <sz val="16"/>
        <rFont val="宋体"/>
        <family val="0"/>
      </rPr>
      <t xml:space="preserve"> </t>
    </r>
    <r>
      <rPr>
        <sz val="16"/>
        <rFont val="宋体"/>
        <family val="0"/>
      </rPr>
      <t>部；</t>
    </r>
  </si>
  <si>
    <t xml:space="preserve">    6、我部门共申报立项    项。</t>
  </si>
  <si>
    <t>项     19     项.</t>
  </si>
  <si>
    <r>
      <t xml:space="preserve"> </t>
    </r>
    <r>
      <rPr>
        <sz val="16"/>
        <rFont val="宋体"/>
        <family val="0"/>
      </rPr>
      <t>项</t>
    </r>
    <r>
      <rPr>
        <sz val="16"/>
        <rFont val="宋体"/>
        <family val="0"/>
      </rPr>
      <t>。</t>
    </r>
  </si>
  <si>
    <t>部门名称：安全培训学院</t>
  </si>
  <si>
    <t>（加盖公章）</t>
  </si>
  <si>
    <t>部门负责人：</t>
  </si>
  <si>
    <t>日期：</t>
  </si>
  <si>
    <t>基础教育学院2020 年度科研成果登记说明</t>
  </si>
  <si>
    <t>按照要求，我学院（中心）2020年度科研成果登记汇总工作已完成。现将基本情况说明如下：</t>
  </si>
  <si>
    <t xml:space="preserve">    1、我部门共登记核心期刊论文  0 篇；</t>
  </si>
  <si>
    <t xml:space="preserve">    2、我部门共登记一般期刊论文 11 篇；</t>
  </si>
  <si>
    <t xml:space="preserve">    3、我部门共登记成果获奖    2 项；</t>
  </si>
  <si>
    <t xml:space="preserve">    4、我部门共登记专利       14  项；</t>
  </si>
  <si>
    <t xml:space="preserve">    5、我部门共登记教材      6  部；</t>
  </si>
  <si>
    <t xml:space="preserve">  项; </t>
  </si>
  <si>
    <t xml:space="preserve">    7、</t>
  </si>
  <si>
    <t>其他在研建设项目        1项</t>
  </si>
  <si>
    <t>.</t>
  </si>
  <si>
    <t>部门名称：基础教育学院</t>
  </si>
  <si>
    <r>
      <t>学院（中心）2</t>
    </r>
    <r>
      <rPr>
        <b/>
        <sz val="20"/>
        <rFont val="宋体"/>
        <family val="0"/>
      </rPr>
      <t>020</t>
    </r>
    <r>
      <rPr>
        <b/>
        <sz val="20"/>
        <rFont val="宋体"/>
        <family val="0"/>
      </rPr>
      <t>年度科研成果登记说明</t>
    </r>
  </si>
  <si>
    <r>
      <t>按照要求，我部门2020</t>
    </r>
    <r>
      <rPr>
        <sz val="16"/>
        <rFont val="宋体"/>
        <family val="0"/>
      </rPr>
      <t>年度科研成果登记</t>
    </r>
    <r>
      <rPr>
        <sz val="16"/>
        <rFont val="宋体"/>
        <family val="0"/>
      </rPr>
      <t>汇总工作已完成。现将基本情况说明如下：</t>
    </r>
  </si>
  <si>
    <r>
      <t xml:space="preserve">    1、我部门共登记核心期刊论文 </t>
    </r>
    <r>
      <rPr>
        <sz val="16"/>
        <rFont val="宋体"/>
        <family val="0"/>
      </rPr>
      <t>0</t>
    </r>
    <r>
      <rPr>
        <sz val="16"/>
        <rFont val="宋体"/>
        <family val="0"/>
      </rPr>
      <t>篇；</t>
    </r>
  </si>
  <si>
    <r>
      <t xml:space="preserve">    2、我部门共登记一般期刊论文</t>
    </r>
    <r>
      <rPr>
        <sz val="16"/>
        <rFont val="宋体"/>
        <family val="0"/>
      </rPr>
      <t>1</t>
    </r>
    <r>
      <rPr>
        <sz val="16"/>
        <rFont val="宋体"/>
        <family val="0"/>
      </rPr>
      <t>篇；</t>
    </r>
  </si>
  <si>
    <r>
      <t xml:space="preserve">    3、我部门共登记成果获奖</t>
    </r>
    <r>
      <rPr>
        <sz val="16"/>
        <rFont val="宋体"/>
        <family val="0"/>
      </rPr>
      <t>1</t>
    </r>
    <r>
      <rPr>
        <sz val="16"/>
        <rFont val="宋体"/>
        <family val="0"/>
      </rPr>
      <t>项；</t>
    </r>
  </si>
  <si>
    <r>
      <t xml:space="preserve">    4、我部门共登记专利</t>
    </r>
    <r>
      <rPr>
        <sz val="16"/>
        <rFont val="宋体"/>
        <family val="0"/>
      </rPr>
      <t>0</t>
    </r>
    <r>
      <rPr>
        <sz val="16"/>
        <rFont val="宋体"/>
        <family val="0"/>
      </rPr>
      <t>项；</t>
    </r>
  </si>
  <si>
    <r>
      <t xml:space="preserve">    5、我部门共登记教材</t>
    </r>
    <r>
      <rPr>
        <sz val="16"/>
        <rFont val="宋体"/>
        <family val="0"/>
      </rPr>
      <t>1</t>
    </r>
    <r>
      <rPr>
        <sz val="16"/>
        <rFont val="宋体"/>
        <family val="0"/>
      </rPr>
      <t>部；</t>
    </r>
  </si>
  <si>
    <r>
      <t xml:space="preserve">    6、我部门共申报立项</t>
    </r>
    <r>
      <rPr>
        <sz val="16"/>
        <rFont val="宋体"/>
        <family val="0"/>
      </rPr>
      <t>3</t>
    </r>
    <r>
      <rPr>
        <sz val="16"/>
        <rFont val="宋体"/>
        <family val="0"/>
      </rPr>
      <t>项。</t>
    </r>
  </si>
  <si>
    <t>部门名称：</t>
  </si>
  <si>
    <t>安全工程学院（中心）2020年度科研成果登记说明</t>
  </si>
  <si>
    <t xml:space="preserve">    2、我部门共登记一般期刊论文 7 篇；</t>
  </si>
  <si>
    <t xml:space="preserve">    3、我部门共登记成果获奖    1 项；</t>
  </si>
  <si>
    <t xml:space="preserve">    4、我部门共登记专利       4 项；</t>
  </si>
  <si>
    <t xml:space="preserve">    5、我部门共登记教材       1 部；</t>
  </si>
  <si>
    <t xml:space="preserve"> 项。</t>
  </si>
  <si>
    <t>部门名称：安全工程学院</t>
  </si>
  <si>
    <t>日期：2020.12.4</t>
  </si>
  <si>
    <t>现代商务学院（中心）2020年度科研成果登记说明</t>
  </si>
  <si>
    <r>
      <t>按照要求，我学院（中心）2020</t>
    </r>
    <r>
      <rPr>
        <sz val="16"/>
        <rFont val="宋体"/>
        <family val="0"/>
      </rPr>
      <t>年度科研成果登记</t>
    </r>
    <r>
      <rPr>
        <sz val="16"/>
        <rFont val="宋体"/>
        <family val="0"/>
      </rPr>
      <t>汇总工作已完成。现将基本情况说明如下：</t>
    </r>
  </si>
  <si>
    <r>
      <t xml:space="preserve"> </t>
    </r>
    <r>
      <rPr>
        <sz val="16"/>
        <rFont val="宋体"/>
        <family val="0"/>
      </rPr>
      <t xml:space="preserve"> </t>
    </r>
    <r>
      <rPr>
        <sz val="16"/>
        <rFont val="宋体"/>
        <family val="0"/>
      </rPr>
      <t>项.</t>
    </r>
  </si>
  <si>
    <t xml:space="preserve">       2020年度核心期刊论文情况一览表</t>
  </si>
  <si>
    <t>序号</t>
  </si>
  <si>
    <t>姓名</t>
  </si>
  <si>
    <t>部门</t>
  </si>
  <si>
    <t>论文名称</t>
  </si>
  <si>
    <t>发表期刊(包括刊名，发表年月日,国际、国内标准刊号)</t>
  </si>
  <si>
    <t>字数（千字）</t>
  </si>
  <si>
    <t>完成人以及排序</t>
  </si>
  <si>
    <t>署名单位以及排序</t>
  </si>
  <si>
    <t>初审情况</t>
  </si>
  <si>
    <t>奖金（元）</t>
  </si>
  <si>
    <t>刘纯</t>
  </si>
  <si>
    <t>机电信息学院</t>
  </si>
  <si>
    <t>食品与机械，2020年11月，刊号：ISSN：1003-5788,CN：43-1183/TS</t>
  </si>
  <si>
    <t>刘纯1刘柱鸿(通讯作者)</t>
  </si>
  <si>
    <t>湖南安全技术职业学院，第一</t>
  </si>
  <si>
    <t>知网可查</t>
  </si>
  <si>
    <t>补登</t>
  </si>
  <si>
    <t>合计：</t>
  </si>
  <si>
    <t xml:space="preserve">     2020年度一般论文情况一览表</t>
  </si>
  <si>
    <t>字数</t>
  </si>
  <si>
    <t>石展华</t>
  </si>
  <si>
    <t>安全工程学院</t>
  </si>
  <si>
    <t>课堂内外，2020年4月，CN 20-1080/G4,ISS</t>
  </si>
  <si>
    <r>
      <rPr>
        <sz val="10"/>
        <rFont val="宋体"/>
        <family val="0"/>
      </rPr>
      <t>3</t>
    </r>
    <r>
      <rPr>
        <sz val="10"/>
        <rFont val="宋体"/>
        <family val="0"/>
      </rPr>
      <t>千字</t>
    </r>
  </si>
  <si>
    <t>石展华1</t>
  </si>
  <si>
    <t>万方可查</t>
  </si>
  <si>
    <t>浅谈创新创业教育课程如何专业化-以湖南安全技术职业学院为例</t>
  </si>
  <si>
    <t>青春岁月2020年10月中刊CN-1035C，ISSN1007-5070</t>
  </si>
  <si>
    <t>叶丽春1石展华2</t>
  </si>
  <si>
    <t>李娟</t>
  </si>
  <si>
    <t>科技风，2020年6月，刊号：ISSN：1671-7341，CN：13-1322/N</t>
  </si>
  <si>
    <t>3.6千字</t>
  </si>
  <si>
    <t>李娟，刘玲</t>
  </si>
  <si>
    <t>科技资讯，2020年9月3日，刊号：ISSN：1672-3791,CN：11-502/N</t>
  </si>
  <si>
    <t>3.2千字</t>
  </si>
  <si>
    <t>李娟，李丹梅</t>
  </si>
  <si>
    <t>科技风，2020年12月，刊号：ISSN：1671-7341，CN：13-1322/N</t>
  </si>
  <si>
    <t>4千字</t>
  </si>
  <si>
    <t>环球市场，2020年12月，刊号：ISSN：1005-9644 CN：46-1042/F</t>
  </si>
  <si>
    <t>2.2千字</t>
  </si>
  <si>
    <t>湖南安全技术职业学院，独立</t>
  </si>
  <si>
    <t>湖南安全与防灾，2020年11月，刊号：ISSN：1007-9947 CN：43-1269/N</t>
  </si>
  <si>
    <t>朱敏</t>
  </si>
  <si>
    <t>教育现代化，2020年1月第5期，国际标准刊号：ISSN2095-8420,国内统一刊号：CN11-9354/G4</t>
  </si>
  <si>
    <t>朱敏，第一</t>
  </si>
  <si>
    <t>湖南安全技术职业学院， 独立</t>
  </si>
  <si>
    <t>文存阅刊，2020年第26期，国际标准刊号：ISSN2095-8633,国内统一刊号：CN22-1408/G0</t>
  </si>
  <si>
    <t>科学咨询，2020年9月，国际标准刊号：ISSN1671-4822,国内统一刊号：CN50-1143/N</t>
  </si>
  <si>
    <t>孙明</t>
  </si>
  <si>
    <t>中外建筑，2020年10期，刊号：ISSN：1008-0422,CN：43-1255/TU</t>
  </si>
  <si>
    <t>孙明1</t>
  </si>
  <si>
    <t>万方、知网可查</t>
  </si>
  <si>
    <t>关于传统民居保护利用的探讨</t>
  </si>
  <si>
    <t>中外建筑，2019年10期，刊号：ISSN：1008-0422,CN：43-1255/TU</t>
  </si>
  <si>
    <t>唐桂英</t>
  </si>
  <si>
    <t>特殊时期高职学生网络学科教育研究</t>
  </si>
  <si>
    <r>
      <t>知识经济，2020年12月</t>
    </r>
    <r>
      <rPr>
        <sz val="10"/>
        <rFont val="宋体"/>
        <family val="0"/>
      </rPr>
      <t>，刊号：CN 50-1058/F，ISSN 1007-3825</t>
    </r>
  </si>
  <si>
    <t>科教导刊，2020年11月，刊号：ISSN：1674-6813,CN：42-9001/N</t>
  </si>
  <si>
    <t>刘娟</t>
  </si>
  <si>
    <t>魅力中国，2020年52期，刊号：ISSN:1673-0992</t>
  </si>
  <si>
    <t>安全工程</t>
  </si>
  <si>
    <t>电脑乐园 信息化教学，2020年8月，刊号：ISSN：1008-52,CN： 45-1239/TP</t>
  </si>
  <si>
    <t>廖凌1</t>
  </si>
  <si>
    <t>曹明刚</t>
  </si>
  <si>
    <t>安全保障学院</t>
  </si>
  <si>
    <r>
      <t>基于</t>
    </r>
    <r>
      <rPr>
        <sz val="10"/>
        <rFont val="Times New Roman"/>
        <family val="1"/>
      </rPr>
      <t>VC++</t>
    </r>
    <r>
      <rPr>
        <sz val="10"/>
        <rFont val="宋体"/>
        <family val="0"/>
      </rPr>
      <t>溶液浓度数据处理的实现</t>
    </r>
  </si>
  <si>
    <r>
      <rPr>
        <sz val="10"/>
        <rFont val="宋体"/>
        <family val="0"/>
      </rPr>
      <t>《信息与电脑》期刊</t>
    </r>
    <r>
      <rPr>
        <sz val="10"/>
        <rFont val="宋体"/>
        <family val="0"/>
      </rPr>
      <t>，</t>
    </r>
    <r>
      <rPr>
        <sz val="10"/>
        <rFont val="Times New Roman"/>
        <family val="1"/>
      </rPr>
      <t>2020</t>
    </r>
    <r>
      <rPr>
        <sz val="10"/>
        <rFont val="宋体"/>
        <family val="0"/>
      </rPr>
      <t>年</t>
    </r>
    <r>
      <rPr>
        <sz val="10"/>
        <rFont val="Times New Roman"/>
        <family val="1"/>
      </rPr>
      <t>5</t>
    </r>
    <r>
      <rPr>
        <sz val="10"/>
        <rFont val="宋体"/>
        <family val="0"/>
      </rPr>
      <t>月</t>
    </r>
    <r>
      <rPr>
        <sz val="10"/>
        <rFont val="Times New Roman"/>
        <family val="1"/>
      </rPr>
      <t>22</t>
    </r>
    <r>
      <rPr>
        <sz val="10"/>
        <rFont val="宋体"/>
        <family val="0"/>
      </rPr>
      <t>日</t>
    </r>
    <r>
      <rPr>
        <sz val="10"/>
        <rFont val="宋体"/>
        <family val="0"/>
      </rPr>
      <t>，刊号：</t>
    </r>
    <r>
      <rPr>
        <sz val="10"/>
        <rFont val="Times New Roman"/>
        <family val="1"/>
      </rPr>
      <t>ISSN</t>
    </r>
    <r>
      <rPr>
        <sz val="10"/>
        <rFont val="宋体"/>
        <family val="0"/>
      </rPr>
      <t>：</t>
    </r>
    <r>
      <rPr>
        <sz val="10"/>
        <rFont val="Times New Roman"/>
        <family val="1"/>
      </rPr>
      <t>1003-9767,CN</t>
    </r>
    <r>
      <rPr>
        <sz val="10"/>
        <rFont val="宋体"/>
        <family val="0"/>
      </rPr>
      <t>：</t>
    </r>
    <r>
      <rPr>
        <sz val="10"/>
        <rFont val="Times New Roman"/>
        <family val="1"/>
      </rPr>
      <t xml:space="preserve"> 11-2697/TP</t>
    </r>
  </si>
  <si>
    <r>
      <t>2</t>
    </r>
    <r>
      <rPr>
        <sz val="10"/>
        <rFont val="宋体"/>
        <family val="0"/>
      </rPr>
      <t>千字</t>
    </r>
  </si>
  <si>
    <t>曹明刚1</t>
  </si>
  <si>
    <t>基于VC++大数据三基色读数检测物质浓度的研究与实践</t>
  </si>
  <si>
    <r>
      <t>1.6</t>
    </r>
    <r>
      <rPr>
        <sz val="10"/>
        <rFont val="宋体"/>
        <family val="0"/>
      </rPr>
      <t>千字</t>
    </r>
  </si>
  <si>
    <t>钟迎春</t>
  </si>
  <si>
    <t>教育，2020年5月，刊号：ISSN： 1671-5624,CN：50-9214/G</t>
  </si>
  <si>
    <t xml:space="preserve">湖南安全技术职业学院，独立 </t>
  </si>
  <si>
    <t>维普</t>
  </si>
  <si>
    <t>建筑工程技术与设计，2020年6月，刊号：ISSN： 2095-6630,CN：43-9000/TU</t>
  </si>
  <si>
    <t>万方</t>
  </si>
  <si>
    <t>侯站正</t>
  </si>
  <si>
    <t>高职院校建设工程施工安全管理专业建设研究</t>
  </si>
  <si>
    <r>
      <rPr>
        <sz val="10"/>
        <rFont val="宋体"/>
        <family val="0"/>
      </rPr>
      <t>《文渊》</t>
    </r>
    <r>
      <rPr>
        <sz val="10"/>
        <rFont val="宋体"/>
        <family val="0"/>
      </rPr>
      <t>期刊</t>
    </r>
    <r>
      <rPr>
        <sz val="10"/>
        <rFont val="宋体"/>
        <family val="0"/>
      </rPr>
      <t>，</t>
    </r>
    <r>
      <rPr>
        <sz val="10"/>
        <rFont val="Times New Roman"/>
        <family val="1"/>
      </rPr>
      <t>2020</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t>
    </r>
    <r>
      <rPr>
        <sz val="10"/>
        <rFont val="宋体"/>
        <family val="0"/>
      </rPr>
      <t>，刊号：</t>
    </r>
    <r>
      <rPr>
        <sz val="10"/>
        <rFont val="Times New Roman"/>
        <family val="1"/>
      </rPr>
      <t>ISSN</t>
    </r>
    <r>
      <rPr>
        <sz val="10"/>
        <rFont val="宋体"/>
        <family val="0"/>
      </rPr>
      <t>：</t>
    </r>
    <r>
      <rPr>
        <sz val="10"/>
        <rFont val="Times New Roman"/>
        <family val="1"/>
      </rPr>
      <t>2096-6261,CN</t>
    </r>
    <r>
      <rPr>
        <sz val="10"/>
        <rFont val="宋体"/>
        <family val="0"/>
      </rPr>
      <t>：</t>
    </r>
    <r>
      <rPr>
        <sz val="10"/>
        <rFont val="Times New Roman"/>
        <family val="1"/>
      </rPr>
      <t>11-9274/G</t>
    </r>
  </si>
  <si>
    <t>侯站正1</t>
  </si>
  <si>
    <r>
      <rPr>
        <sz val="10"/>
        <rFont val="宋体"/>
        <family val="0"/>
      </rPr>
      <t>《百科论坛》</t>
    </r>
    <r>
      <rPr>
        <sz val="10"/>
        <rFont val="宋体"/>
        <family val="0"/>
      </rPr>
      <t>期刊</t>
    </r>
    <r>
      <rPr>
        <sz val="10"/>
        <rFont val="宋体"/>
        <family val="0"/>
      </rPr>
      <t>，</t>
    </r>
    <r>
      <rPr>
        <sz val="10"/>
        <rFont val="Times New Roman"/>
        <family val="1"/>
      </rPr>
      <t>2020</t>
    </r>
    <r>
      <rPr>
        <sz val="10"/>
        <rFont val="宋体"/>
        <family val="0"/>
      </rPr>
      <t>年</t>
    </r>
    <r>
      <rPr>
        <sz val="10"/>
        <rFont val="Times New Roman"/>
        <family val="1"/>
      </rPr>
      <t>5</t>
    </r>
    <r>
      <rPr>
        <sz val="10"/>
        <rFont val="宋体"/>
        <family val="0"/>
      </rPr>
      <t>月</t>
    </r>
    <r>
      <rPr>
        <sz val="10"/>
        <rFont val="Times New Roman"/>
        <family val="1"/>
      </rPr>
      <t>1</t>
    </r>
    <r>
      <rPr>
        <sz val="10"/>
        <rFont val="宋体"/>
        <family val="0"/>
      </rPr>
      <t>日</t>
    </r>
    <r>
      <rPr>
        <sz val="10"/>
        <rFont val="宋体"/>
        <family val="0"/>
      </rPr>
      <t>，刊号：</t>
    </r>
    <r>
      <rPr>
        <sz val="10"/>
        <rFont val="Times New Roman"/>
        <family val="1"/>
      </rPr>
      <t>ISSN</t>
    </r>
    <r>
      <rPr>
        <sz val="10"/>
        <rFont val="宋体"/>
        <family val="0"/>
      </rPr>
      <t>：</t>
    </r>
    <r>
      <rPr>
        <sz val="10"/>
        <rFont val="Times New Roman"/>
        <family val="1"/>
      </rPr>
      <t>2096-3661,CN</t>
    </r>
    <r>
      <rPr>
        <sz val="10"/>
        <rFont val="宋体"/>
        <family val="0"/>
      </rPr>
      <t>：</t>
    </r>
    <r>
      <rPr>
        <sz val="10"/>
        <rFont val="Times New Roman"/>
        <family val="1"/>
      </rPr>
      <t>11-9373/Z</t>
    </r>
  </si>
  <si>
    <t>李翔</t>
  </si>
  <si>
    <t xml:space="preserve">自然科学，2020年3月，刊号：ISSN：1671-5578,CN： 50-9209
</t>
  </si>
  <si>
    <t>独立</t>
  </si>
  <si>
    <t>维普可查</t>
  </si>
  <si>
    <t>基于5GAI在地质灾害监测预警应用中的技术突破的一些观点</t>
  </si>
  <si>
    <t>自然科学，2020年3月，刊号：ISSN：1671-5578,CN： 50-9209</t>
  </si>
  <si>
    <t>矿山地质生态修复有效措施</t>
  </si>
  <si>
    <t>工业A，2020年12月，刊号：ISSN：1671-5799，CN：50-9231/TB</t>
  </si>
  <si>
    <t>熊莎</t>
  </si>
  <si>
    <t>应用型人才培养的测绘工程实践教学改革探讨</t>
  </si>
  <si>
    <r>
      <rPr>
        <sz val="10"/>
        <rFont val="宋体"/>
        <family val="0"/>
      </rPr>
      <t>《教育》</t>
    </r>
    <r>
      <rPr>
        <sz val="10"/>
        <rFont val="宋体"/>
        <family val="0"/>
      </rPr>
      <t>期刊</t>
    </r>
    <r>
      <rPr>
        <sz val="10"/>
        <rFont val="宋体"/>
        <family val="0"/>
      </rPr>
      <t>，</t>
    </r>
    <r>
      <rPr>
        <sz val="10"/>
        <rFont val="Times New Roman"/>
        <family val="1"/>
      </rPr>
      <t>2020</t>
    </r>
    <r>
      <rPr>
        <sz val="10"/>
        <rFont val="宋体"/>
        <family val="0"/>
      </rPr>
      <t>年</t>
    </r>
    <r>
      <rPr>
        <sz val="10"/>
        <rFont val="Times New Roman"/>
        <family val="1"/>
      </rPr>
      <t>1</t>
    </r>
    <r>
      <rPr>
        <sz val="10"/>
        <rFont val="宋体"/>
        <family val="0"/>
      </rPr>
      <t>月</t>
    </r>
    <r>
      <rPr>
        <sz val="10"/>
        <rFont val="宋体"/>
        <family val="0"/>
      </rPr>
      <t>，刊号：</t>
    </r>
    <r>
      <rPr>
        <sz val="10"/>
        <rFont val="Times New Roman"/>
        <family val="1"/>
      </rPr>
      <t>ISSN</t>
    </r>
    <r>
      <rPr>
        <sz val="10"/>
        <rFont val="宋体"/>
        <family val="0"/>
      </rPr>
      <t>：</t>
    </r>
    <r>
      <rPr>
        <sz val="10"/>
        <rFont val="Times New Roman"/>
        <family val="1"/>
      </rPr>
      <t>1671-5624,CN</t>
    </r>
    <r>
      <rPr>
        <sz val="10"/>
        <rFont val="宋体"/>
        <family val="0"/>
      </rPr>
      <t>：</t>
    </r>
    <r>
      <rPr>
        <sz val="10"/>
        <rFont val="Times New Roman"/>
        <family val="1"/>
      </rPr>
      <t xml:space="preserve">50-9214/G
</t>
    </r>
  </si>
  <si>
    <t>熊莎1</t>
  </si>
  <si>
    <t>湖南安全技术职业学院，独立或第一</t>
  </si>
  <si>
    <t>新形势下测绘工程专业人才培养模式的改革与实践</t>
  </si>
  <si>
    <r>
      <rPr>
        <sz val="10"/>
        <rFont val="宋体"/>
        <family val="0"/>
      </rPr>
      <t>《工业》</t>
    </r>
    <r>
      <rPr>
        <sz val="10"/>
        <rFont val="宋体"/>
        <family val="0"/>
      </rPr>
      <t>期刊</t>
    </r>
    <r>
      <rPr>
        <sz val="10"/>
        <rFont val="宋体"/>
        <family val="0"/>
      </rPr>
      <t>，</t>
    </r>
    <r>
      <rPr>
        <sz val="10"/>
        <rFont val="Times New Roman"/>
        <family val="1"/>
      </rPr>
      <t>2020</t>
    </r>
    <r>
      <rPr>
        <sz val="10"/>
        <rFont val="宋体"/>
        <family val="0"/>
      </rPr>
      <t>年</t>
    </r>
    <r>
      <rPr>
        <sz val="10"/>
        <rFont val="Times New Roman"/>
        <family val="1"/>
      </rPr>
      <t>2</t>
    </r>
    <r>
      <rPr>
        <sz val="10"/>
        <rFont val="宋体"/>
        <family val="0"/>
      </rPr>
      <t>月</t>
    </r>
    <r>
      <rPr>
        <sz val="10"/>
        <rFont val="宋体"/>
        <family val="0"/>
      </rPr>
      <t>，刊号：</t>
    </r>
    <r>
      <rPr>
        <sz val="10"/>
        <rFont val="Times New Roman"/>
        <family val="1"/>
      </rPr>
      <t>ISSN</t>
    </r>
    <r>
      <rPr>
        <sz val="10"/>
        <rFont val="宋体"/>
        <family val="0"/>
      </rPr>
      <t>：</t>
    </r>
    <r>
      <rPr>
        <sz val="10"/>
        <rFont val="Times New Roman"/>
        <family val="1"/>
      </rPr>
      <t>1671-5799,CN</t>
    </r>
    <r>
      <rPr>
        <sz val="10"/>
        <rFont val="宋体"/>
        <family val="0"/>
      </rPr>
      <t>：</t>
    </r>
    <r>
      <rPr>
        <sz val="10"/>
        <rFont val="Times New Roman"/>
        <family val="1"/>
      </rPr>
      <t xml:space="preserve">50-9231/TB
</t>
    </r>
  </si>
  <si>
    <t>关于非测绘专业工程测量实践教学的思考</t>
  </si>
  <si>
    <r>
      <rPr>
        <sz val="10"/>
        <rFont val="宋体"/>
        <family val="0"/>
      </rPr>
      <t>《建筑工程技术与设计》</t>
    </r>
    <r>
      <rPr>
        <sz val="10"/>
        <rFont val="宋体"/>
        <family val="0"/>
      </rPr>
      <t>期刊</t>
    </r>
    <r>
      <rPr>
        <sz val="10"/>
        <rFont val="宋体"/>
        <family val="0"/>
      </rPr>
      <t>，</t>
    </r>
    <r>
      <rPr>
        <sz val="10"/>
        <rFont val="Times New Roman"/>
        <family val="1"/>
      </rPr>
      <t>2020</t>
    </r>
    <r>
      <rPr>
        <sz val="10"/>
        <rFont val="宋体"/>
        <family val="0"/>
      </rPr>
      <t>年</t>
    </r>
    <r>
      <rPr>
        <sz val="10"/>
        <rFont val="Times New Roman"/>
        <family val="1"/>
      </rPr>
      <t>6</t>
    </r>
    <r>
      <rPr>
        <sz val="10"/>
        <rFont val="宋体"/>
        <family val="0"/>
      </rPr>
      <t>月</t>
    </r>
    <r>
      <rPr>
        <sz val="10"/>
        <rFont val="宋体"/>
        <family val="0"/>
      </rPr>
      <t>，刊号：</t>
    </r>
    <r>
      <rPr>
        <sz val="10"/>
        <rFont val="Times New Roman"/>
        <family val="1"/>
      </rPr>
      <t>ISSN</t>
    </r>
    <r>
      <rPr>
        <sz val="10"/>
        <rFont val="宋体"/>
        <family val="0"/>
      </rPr>
      <t>：</t>
    </r>
    <r>
      <rPr>
        <sz val="10"/>
        <rFont val="Times New Roman"/>
        <family val="1"/>
      </rPr>
      <t>2095-6630,CN</t>
    </r>
    <r>
      <rPr>
        <sz val="10"/>
        <rFont val="宋体"/>
        <family val="0"/>
      </rPr>
      <t>：</t>
    </r>
    <r>
      <rPr>
        <sz val="10"/>
        <rFont val="Times New Roman"/>
        <family val="1"/>
      </rPr>
      <t xml:space="preserve"> 43-9000/TU
</t>
    </r>
  </si>
  <si>
    <t>李才甫</t>
  </si>
  <si>
    <t>大地测量学基础教学内容设计的新思路</t>
  </si>
  <si>
    <r>
      <t>教育期刊，</t>
    </r>
    <r>
      <rPr>
        <sz val="10"/>
        <rFont val="Times New Roman"/>
        <family val="1"/>
      </rPr>
      <t>2020</t>
    </r>
    <r>
      <rPr>
        <sz val="10"/>
        <rFont val="宋体"/>
        <family val="0"/>
      </rPr>
      <t>年</t>
    </r>
    <r>
      <rPr>
        <sz val="10"/>
        <rFont val="Times New Roman"/>
        <family val="1"/>
      </rPr>
      <t>1</t>
    </r>
    <r>
      <rPr>
        <sz val="10"/>
        <rFont val="宋体"/>
        <family val="0"/>
      </rPr>
      <t>月</t>
    </r>
    <r>
      <rPr>
        <sz val="10"/>
        <rFont val="Times New Roman"/>
        <family val="1"/>
      </rPr>
      <t>4</t>
    </r>
    <r>
      <rPr>
        <sz val="10"/>
        <rFont val="宋体"/>
        <family val="0"/>
      </rPr>
      <t>日，刊号：</t>
    </r>
    <r>
      <rPr>
        <sz val="10"/>
        <rFont val="Times New Roman"/>
        <family val="1"/>
      </rPr>
      <t>ISSN</t>
    </r>
    <r>
      <rPr>
        <sz val="10"/>
        <rFont val="宋体"/>
        <family val="0"/>
      </rPr>
      <t>：</t>
    </r>
    <r>
      <rPr>
        <sz val="10"/>
        <rFont val="Times New Roman"/>
        <family val="1"/>
      </rPr>
      <t xml:space="preserve"> 1671-5624,CN</t>
    </r>
    <r>
      <rPr>
        <sz val="10"/>
        <rFont val="宋体"/>
        <family val="0"/>
      </rPr>
      <t>：</t>
    </r>
    <r>
      <rPr>
        <sz val="10"/>
        <rFont val="Times New Roman"/>
        <family val="1"/>
      </rPr>
      <t xml:space="preserve"> 50-9214/G
</t>
    </r>
  </si>
  <si>
    <t>李才甫1</t>
  </si>
  <si>
    <t>湖南安全技术职业学院 独立</t>
  </si>
  <si>
    <t>高职测量专业《测量平差》课程教学体系改革初探</t>
  </si>
  <si>
    <r>
      <t>建筑工程技术与设计期刊，</t>
    </r>
    <r>
      <rPr>
        <sz val="10"/>
        <rFont val="Times New Roman"/>
        <family val="1"/>
      </rPr>
      <t>2020</t>
    </r>
    <r>
      <rPr>
        <sz val="10"/>
        <rFont val="宋体"/>
        <family val="0"/>
      </rPr>
      <t>年</t>
    </r>
    <r>
      <rPr>
        <sz val="10"/>
        <rFont val="Times New Roman"/>
        <family val="1"/>
      </rPr>
      <t>6</t>
    </r>
    <r>
      <rPr>
        <sz val="10"/>
        <rFont val="宋体"/>
        <family val="0"/>
      </rPr>
      <t>月</t>
    </r>
    <r>
      <rPr>
        <sz val="10"/>
        <rFont val="Times New Roman"/>
        <family val="1"/>
      </rPr>
      <t>10</t>
    </r>
    <r>
      <rPr>
        <sz val="10"/>
        <rFont val="宋体"/>
        <family val="0"/>
      </rPr>
      <t>日，刊号：</t>
    </r>
    <r>
      <rPr>
        <sz val="10"/>
        <rFont val="Times New Roman"/>
        <family val="1"/>
      </rPr>
      <t>ISSN</t>
    </r>
    <r>
      <rPr>
        <sz val="10"/>
        <rFont val="宋体"/>
        <family val="0"/>
      </rPr>
      <t>：</t>
    </r>
    <r>
      <rPr>
        <sz val="10"/>
        <rFont val="Times New Roman"/>
        <family val="1"/>
      </rPr>
      <t xml:space="preserve"> 2095-6630,CN</t>
    </r>
    <r>
      <rPr>
        <sz val="10"/>
        <rFont val="宋体"/>
        <family val="0"/>
      </rPr>
      <t>：</t>
    </r>
    <r>
      <rPr>
        <sz val="10"/>
        <rFont val="Times New Roman"/>
        <family val="1"/>
      </rPr>
      <t xml:space="preserve"> 50-9214/G
</t>
    </r>
  </si>
  <si>
    <t>吴真真</t>
  </si>
  <si>
    <t>高职院校“校园贷”风险危害因素探析</t>
  </si>
  <si>
    <t>独著</t>
  </si>
  <si>
    <t>湖南安全技术职业学院</t>
  </si>
  <si>
    <t>《科教文汇》期刊，2020年9月，CN34-1274/G，ISSN1672-7894</t>
  </si>
  <si>
    <t>知网、万方可查</t>
  </si>
  <si>
    <t>郝彩霞</t>
  </si>
  <si>
    <t>开设“消防救援技术”专业本科层次高职教育初探</t>
  </si>
  <si>
    <t>科教导刊，2020年9月，刊号：ISSN： 1674-6813,CN： 42-1795/N</t>
  </si>
  <si>
    <t>郝彩霞1</t>
  </si>
  <si>
    <t>知网或万方、维普、龙源可查</t>
  </si>
  <si>
    <t>刘新平</t>
  </si>
  <si>
    <t>Exploring the ways to Build a High-level teacher team of surveying and Mapping Major from the perspective of collaborative Innovation</t>
  </si>
  <si>
    <r>
      <t>International Journal of New developments in education 期刊，2020年2月</t>
    </r>
    <r>
      <rPr>
        <sz val="10"/>
        <rFont val="Times New Roman"/>
        <family val="1"/>
      </rPr>
      <t>4</t>
    </r>
    <r>
      <rPr>
        <sz val="10"/>
        <rFont val="宋体"/>
        <family val="0"/>
      </rPr>
      <t>日，刊号：</t>
    </r>
    <r>
      <rPr>
        <sz val="10"/>
        <rFont val="Times New Roman"/>
        <family val="1"/>
      </rPr>
      <t>ISSN</t>
    </r>
    <r>
      <rPr>
        <sz val="10"/>
        <rFont val="宋体"/>
        <family val="0"/>
      </rPr>
      <t>：</t>
    </r>
    <r>
      <rPr>
        <sz val="10"/>
        <rFont val="Times New Roman"/>
        <family val="1"/>
      </rPr>
      <t xml:space="preserve"> 2663-8169
</t>
    </r>
  </si>
  <si>
    <t>刘新平1</t>
  </si>
  <si>
    <t>建筑工程测量对工程质量的效用分析</t>
  </si>
  <si>
    <r>
      <t>中国房地产业期刊，2020年2月</t>
    </r>
    <r>
      <rPr>
        <sz val="10"/>
        <rFont val="Times New Roman"/>
        <family val="1"/>
      </rPr>
      <t>1</t>
    </r>
    <r>
      <rPr>
        <sz val="10"/>
        <rFont val="宋体"/>
        <family val="0"/>
      </rPr>
      <t>日，刊号：</t>
    </r>
    <r>
      <rPr>
        <sz val="10"/>
        <rFont val="Times New Roman"/>
        <family val="1"/>
      </rPr>
      <t>ISSN</t>
    </r>
    <r>
      <rPr>
        <sz val="10"/>
        <rFont val="宋体"/>
        <family val="0"/>
      </rPr>
      <t>：</t>
    </r>
    <r>
      <rPr>
        <sz val="10"/>
        <rFont val="Times New Roman"/>
        <family val="1"/>
      </rPr>
      <t xml:space="preserve"> 1002-8536,CN</t>
    </r>
    <r>
      <rPr>
        <sz val="10"/>
        <rFont val="宋体"/>
        <family val="0"/>
      </rPr>
      <t>：</t>
    </r>
    <r>
      <rPr>
        <sz val="10"/>
        <rFont val="Times New Roman"/>
        <family val="1"/>
      </rPr>
      <t xml:space="preserve">11-5936/F
</t>
    </r>
  </si>
  <si>
    <t>湖南安全技术职业学院，排名第一</t>
  </si>
  <si>
    <t>叶群</t>
  </si>
  <si>
    <t>浅谈智能视频监控技术在煤矿安全生产中的应用</t>
  </si>
  <si>
    <r>
      <rPr>
        <sz val="10"/>
        <rFont val="宋体"/>
        <family val="0"/>
      </rPr>
      <t>电脑知识与技术</t>
    </r>
    <r>
      <rPr>
        <sz val="10"/>
        <rFont val="宋体"/>
        <family val="0"/>
      </rPr>
      <t>，</t>
    </r>
    <r>
      <rPr>
        <sz val="10"/>
        <rFont val="Times New Roman"/>
        <family val="1"/>
      </rPr>
      <t>2020</t>
    </r>
    <r>
      <rPr>
        <sz val="10"/>
        <rFont val="宋体"/>
        <family val="0"/>
      </rPr>
      <t>年</t>
    </r>
    <r>
      <rPr>
        <sz val="10"/>
        <rFont val="Times New Roman"/>
        <family val="1"/>
      </rPr>
      <t>5</t>
    </r>
    <r>
      <rPr>
        <sz val="10"/>
        <rFont val="宋体"/>
        <family val="0"/>
      </rPr>
      <t>月</t>
    </r>
    <r>
      <rPr>
        <sz val="10"/>
        <rFont val="宋体"/>
        <family val="0"/>
      </rPr>
      <t>，</t>
    </r>
    <r>
      <rPr>
        <sz val="10"/>
        <rFont val="Times New Roman"/>
        <family val="1"/>
      </rPr>
      <t>ISSN</t>
    </r>
    <r>
      <rPr>
        <sz val="10"/>
        <rFont val="宋体"/>
        <family val="0"/>
      </rPr>
      <t>：</t>
    </r>
    <r>
      <rPr>
        <sz val="10"/>
        <rFont val="Times New Roman"/>
        <family val="1"/>
      </rPr>
      <t>1009-3044,CN</t>
    </r>
    <r>
      <rPr>
        <sz val="10"/>
        <rFont val="宋体"/>
        <family val="0"/>
      </rPr>
      <t>：</t>
    </r>
    <r>
      <rPr>
        <sz val="10"/>
        <rFont val="Times New Roman"/>
        <family val="1"/>
      </rPr>
      <t xml:space="preserve">34-1205/TP
</t>
    </r>
  </si>
  <si>
    <t>刘晓玲</t>
  </si>
  <si>
    <t>现代商务学院</t>
  </si>
  <si>
    <t>产教深度融合背景下高职酒店管理校企“双元育人”实践研究</t>
  </si>
  <si>
    <t>亚太教育.2020.01                  ISSN：2095-9214,CN：51-1757/
G4</t>
  </si>
  <si>
    <t>知网、维普可查</t>
  </si>
  <si>
    <t>全域旅游背景下文旅融合产品质量提升策略研究</t>
  </si>
  <si>
    <t xml:space="preserve">知识文库2020.08             ISSN： 1002-2708,CN： 23-1111/Z
</t>
  </si>
  <si>
    <t>肖伟</t>
  </si>
  <si>
    <t>工匠精神融入高职人才培养的有效路径探究</t>
  </si>
  <si>
    <t>大经贸创业圈,2020年6月，ISSN:1671-1173，CN:44-1734/F</t>
  </si>
  <si>
    <t>高职院校创新创业教育效果的路径分析</t>
  </si>
  <si>
    <t>学习导刊，2020年第七期，ISSN:1672-8868,CN:32-1832/D</t>
  </si>
  <si>
    <t>中国学术期刊</t>
  </si>
  <si>
    <t>高职院校大学生创新创业教育研究</t>
  </si>
  <si>
    <t>论证与研究,2020年第7期，ISSN:1694-2857，CN:11-4207/E</t>
  </si>
  <si>
    <t>论证“课程思政”在高职院校“三教改革”中的实践</t>
  </si>
  <si>
    <t>休闲,2020年2月第5期，ISSN:1005-0728，CN:33-1308/G</t>
  </si>
  <si>
    <t>工匠精神融入高职院校人才培养研究</t>
  </si>
  <si>
    <t>教育学,2020年2月第6期，ISSN:1001-2869,CN:11-4297</t>
  </si>
  <si>
    <t>知网</t>
  </si>
  <si>
    <t>思政教育视野下高职院校工匠精神的培育</t>
  </si>
  <si>
    <t>商业2.0,2020年第7期，ISSN:1005-3530，CN41-1406/F</t>
  </si>
  <si>
    <r>
      <t>“1+</t>
    </r>
    <r>
      <rPr>
        <sz val="10"/>
        <rFont val="宋体"/>
        <family val="0"/>
      </rPr>
      <t>X”证书制度背景下高职院校“三教改革”的探索</t>
    </r>
  </si>
  <si>
    <t>商界,2020年第4期，ISSN:1008-1313，CN:50-1007/F</t>
  </si>
  <si>
    <t>康薇</t>
  </si>
  <si>
    <t>消防救援人才职业发展路径研究</t>
  </si>
  <si>
    <r>
      <t>《论证与研究》，</t>
    </r>
    <r>
      <rPr>
        <sz val="10"/>
        <rFont val="Times New Roman"/>
        <family val="1"/>
      </rPr>
      <t>2020</t>
    </r>
    <r>
      <rPr>
        <sz val="10"/>
        <rFont val="宋体"/>
        <family val="0"/>
      </rPr>
      <t>年</t>
    </r>
    <r>
      <rPr>
        <sz val="10"/>
        <rFont val="Times New Roman"/>
        <family val="1"/>
      </rPr>
      <t>4</t>
    </r>
    <r>
      <rPr>
        <sz val="10"/>
        <rFont val="宋体"/>
        <family val="0"/>
      </rPr>
      <t>月
国内统一刊号：CN 11-4207/E
国际刊号：ISSN 1694-2857</t>
    </r>
  </si>
  <si>
    <t>康薇
独著</t>
  </si>
  <si>
    <t>浅谈《招聘与配置实务》分层教学改革建设新思路</t>
  </si>
  <si>
    <t>《经济与社会发展研究》，2020年9月
国内统一刊号：CN 14-1367/C
国际刊号：ISSN 2095-2570</t>
  </si>
  <si>
    <t>《招聘与配置》课程思政改革与实践探索</t>
  </si>
  <si>
    <t>《人文之友》，2020年7月下
国内刊号：CN 51-1778/G0
国际刊号：ISSN 2096-4684</t>
  </si>
  <si>
    <t>澳大利亚职业教育体系的学习与启示</t>
  </si>
  <si>
    <t>《速读》，2020年5月
国内刊号：CN 42-1841/I
国际刊号：ISSN 1673-9574</t>
  </si>
  <si>
    <t>万方、龙源可查</t>
  </si>
  <si>
    <t>高职人力资源管理教学问题的思考与改进</t>
  </si>
  <si>
    <t>《教育学文摘》，2020年7月
国内刊号：CN 11-5773/G4
国际刊号：ISSN 1009-7406</t>
  </si>
  <si>
    <t>中国期刊网可查</t>
  </si>
  <si>
    <t>浅谈疫情背景下的企业人才招聘策略</t>
  </si>
  <si>
    <t>《商业2.0》，2020年6月
国内刊号：CN 41-1406/F
国际刊号：ISSN 1005-3530</t>
  </si>
  <si>
    <t>蒋志娟</t>
  </si>
  <si>
    <t>试析文化差异视域下的跨文化英语教学</t>
  </si>
  <si>
    <r>
      <t>《知识文库》，</t>
    </r>
    <r>
      <rPr>
        <sz val="10"/>
        <rFont val="Times New Roman"/>
        <family val="1"/>
      </rPr>
      <t>2020</t>
    </r>
    <r>
      <rPr>
        <sz val="10"/>
        <rFont val="宋体"/>
        <family val="0"/>
      </rPr>
      <t>年</t>
    </r>
    <r>
      <rPr>
        <sz val="10"/>
        <rFont val="Times New Roman"/>
        <family val="1"/>
      </rPr>
      <t>4</t>
    </r>
    <r>
      <rPr>
        <sz val="10"/>
        <rFont val="宋体"/>
        <family val="0"/>
      </rPr>
      <t>月，刊号：</t>
    </r>
    <r>
      <rPr>
        <sz val="10"/>
        <rFont val="Times New Roman"/>
        <family val="1"/>
      </rPr>
      <t>ISSN</t>
    </r>
    <r>
      <rPr>
        <sz val="10"/>
        <rFont val="宋体"/>
        <family val="0"/>
      </rPr>
      <t>：</t>
    </r>
    <r>
      <rPr>
        <sz val="10"/>
        <rFont val="Times New Roman"/>
        <family val="1"/>
      </rPr>
      <t>1002-2708,CN</t>
    </r>
    <r>
      <rPr>
        <sz val="10"/>
        <rFont val="宋体"/>
        <family val="0"/>
      </rPr>
      <t>：</t>
    </r>
    <r>
      <rPr>
        <sz val="10"/>
        <rFont val="Times New Roman"/>
        <family val="1"/>
      </rPr>
      <t xml:space="preserve"> 23-1111/Z
</t>
    </r>
  </si>
  <si>
    <t>蒋志娟1</t>
  </si>
  <si>
    <t>黄丽琼</t>
  </si>
  <si>
    <t>信息化环境下高职英语教学改革的必要性分析</t>
  </si>
  <si>
    <r>
      <t>《知识文库》，2020.4.ISSN:1002-2708，</t>
    </r>
    <r>
      <rPr>
        <sz val="10"/>
        <rFont val="Times New Roman"/>
        <family val="1"/>
      </rPr>
      <t>CN:23-1111/Z</t>
    </r>
  </si>
  <si>
    <t>黄丽琼1</t>
  </si>
  <si>
    <t>邓惠</t>
  </si>
  <si>
    <t>基于VR技术的矿井人员逃生自救仿真系统设计</t>
  </si>
  <si>
    <r>
      <rPr>
        <sz val="10"/>
        <rFont val="宋体"/>
        <family val="0"/>
      </rPr>
      <t>《数码设计》</t>
    </r>
    <r>
      <rPr>
        <sz val="10"/>
        <rFont val="宋体"/>
        <family val="0"/>
      </rPr>
      <t>期刊</t>
    </r>
    <r>
      <rPr>
        <sz val="10"/>
        <rFont val="宋体"/>
        <family val="0"/>
      </rPr>
      <t>，</t>
    </r>
    <r>
      <rPr>
        <sz val="10"/>
        <rFont val="Times New Roman"/>
        <family val="1"/>
      </rPr>
      <t>2020</t>
    </r>
    <r>
      <rPr>
        <sz val="10"/>
        <rFont val="宋体"/>
        <family val="0"/>
      </rPr>
      <t>年</t>
    </r>
    <r>
      <rPr>
        <sz val="10"/>
        <rFont val="Times New Roman"/>
        <family val="1"/>
      </rPr>
      <t>7</t>
    </r>
    <r>
      <rPr>
        <sz val="10"/>
        <rFont val="宋体"/>
        <family val="0"/>
      </rPr>
      <t>月</t>
    </r>
    <r>
      <rPr>
        <sz val="10"/>
        <rFont val="宋体"/>
        <family val="0"/>
      </rPr>
      <t>下</t>
    </r>
    <r>
      <rPr>
        <sz val="10"/>
        <rFont val="宋体"/>
        <family val="0"/>
      </rPr>
      <t>，刊号：</t>
    </r>
    <r>
      <rPr>
        <sz val="10"/>
        <rFont val="Times New Roman"/>
        <family val="1"/>
      </rPr>
      <t>ISSN</t>
    </r>
    <r>
      <rPr>
        <sz val="10"/>
        <rFont val="宋体"/>
        <family val="0"/>
      </rPr>
      <t>：</t>
    </r>
    <r>
      <rPr>
        <sz val="10"/>
        <rFont val="Times New Roman"/>
        <family val="1"/>
      </rPr>
      <t>1672-9129,CN</t>
    </r>
    <r>
      <rPr>
        <sz val="10"/>
        <rFont val="宋体"/>
        <family val="0"/>
      </rPr>
      <t>：</t>
    </r>
    <r>
      <rPr>
        <sz val="10"/>
        <rFont val="Times New Roman"/>
        <family val="1"/>
      </rPr>
      <t xml:space="preserve"> 11-5292/TP
</t>
    </r>
  </si>
  <si>
    <t>邓惠1</t>
  </si>
  <si>
    <t>周文君</t>
  </si>
  <si>
    <t>借鉴某国职业教育模式培养高职学生工匠精神</t>
  </si>
  <si>
    <t>中外企业家，2020年3月18日，刊号：ISSN：1000-8772，CN：23-1025/F</t>
  </si>
  <si>
    <t>刘海妹</t>
  </si>
  <si>
    <t>STEM教育理念下高职技术技能的培养途径与策略研究</t>
  </si>
  <si>
    <t>当代教育实践与教学研究  ISSN 2095-6711</t>
  </si>
  <si>
    <t>新型天线高维多目标优化设计理论和技术研究</t>
  </si>
  <si>
    <t>科技风  ISSN1671-7341</t>
  </si>
  <si>
    <t>刘青玲</t>
  </si>
  <si>
    <t>浅析虚拟现实应用技术专业课程体系构建</t>
  </si>
  <si>
    <r>
      <rPr>
        <sz val="10"/>
        <rFont val="宋体"/>
        <family val="0"/>
      </rPr>
      <t>《中国宽带》，</t>
    </r>
    <r>
      <rPr>
        <sz val="10"/>
        <rFont val="Times New Roman"/>
        <family val="1"/>
      </rPr>
      <t>2020</t>
    </r>
    <r>
      <rPr>
        <sz val="10"/>
        <rFont val="宋体"/>
        <family val="0"/>
      </rPr>
      <t>年</t>
    </r>
    <r>
      <rPr>
        <sz val="10"/>
        <rFont val="Times New Roman"/>
        <family val="1"/>
      </rPr>
      <t>5</t>
    </r>
    <r>
      <rPr>
        <sz val="10"/>
        <rFont val="宋体"/>
        <family val="0"/>
      </rPr>
      <t>月，刊号：</t>
    </r>
    <r>
      <rPr>
        <sz val="10"/>
        <rFont val="Times New Roman"/>
        <family val="1"/>
      </rPr>
      <t>ISSN</t>
    </r>
    <r>
      <rPr>
        <sz val="10"/>
        <rFont val="宋体"/>
        <family val="0"/>
      </rPr>
      <t>：</t>
    </r>
    <r>
      <rPr>
        <sz val="10"/>
        <rFont val="Times New Roman"/>
        <family val="1"/>
      </rPr>
      <t xml:space="preserve"> 1673-7911,CN</t>
    </r>
    <r>
      <rPr>
        <sz val="10"/>
        <rFont val="宋体"/>
        <family val="0"/>
      </rPr>
      <t>：</t>
    </r>
    <r>
      <rPr>
        <sz val="10"/>
        <rFont val="Times New Roman"/>
        <family val="1"/>
      </rPr>
      <t xml:space="preserve"> 11-5290/TN</t>
    </r>
  </si>
  <si>
    <t>基于课程思政的《网页设计与制作》课程教学改革探索</t>
  </si>
  <si>
    <r>
      <rPr>
        <sz val="10"/>
        <rFont val="宋体"/>
        <family val="0"/>
      </rPr>
      <t>《环球市场》，</t>
    </r>
    <r>
      <rPr>
        <sz val="10"/>
        <rFont val="Times New Roman"/>
        <family val="1"/>
      </rPr>
      <t>2020</t>
    </r>
    <r>
      <rPr>
        <sz val="10"/>
        <rFont val="宋体"/>
        <family val="0"/>
      </rPr>
      <t>年</t>
    </r>
    <r>
      <rPr>
        <sz val="10"/>
        <rFont val="Times New Roman"/>
        <family val="1"/>
      </rPr>
      <t>7</t>
    </r>
    <r>
      <rPr>
        <sz val="10"/>
        <rFont val="宋体"/>
        <family val="0"/>
      </rPr>
      <t>月，刊号：</t>
    </r>
    <r>
      <rPr>
        <sz val="10"/>
        <rFont val="Times New Roman"/>
        <family val="1"/>
      </rPr>
      <t>ISSN</t>
    </r>
    <r>
      <rPr>
        <sz val="10"/>
        <rFont val="宋体"/>
        <family val="0"/>
      </rPr>
      <t>：</t>
    </r>
    <r>
      <rPr>
        <sz val="10"/>
        <rFont val="Times New Roman"/>
        <family val="1"/>
      </rPr>
      <t xml:space="preserve"> 1005-9644,CN</t>
    </r>
    <r>
      <rPr>
        <sz val="10"/>
        <rFont val="宋体"/>
        <family val="0"/>
      </rPr>
      <t>：</t>
    </r>
    <r>
      <rPr>
        <sz val="10"/>
        <rFont val="Times New Roman"/>
        <family val="1"/>
      </rPr>
      <t>46-1042/F</t>
    </r>
  </si>
  <si>
    <t>《Html5网页设计》教学实施报告</t>
  </si>
  <si>
    <t>《神州》，2020年10月，刊号：ISSN：1009-5071，CN：11-4461/I</t>
  </si>
  <si>
    <t>吴琼</t>
  </si>
  <si>
    <r>
      <rPr>
        <sz val="10"/>
        <rFont val="宋体"/>
        <family val="0"/>
      </rPr>
      <t>基于</t>
    </r>
    <r>
      <rPr>
        <sz val="10"/>
        <rFont val="Times New Roman"/>
        <family val="1"/>
      </rPr>
      <t>OBE</t>
    </r>
    <r>
      <rPr>
        <sz val="10"/>
        <rFont val="宋体"/>
        <family val="0"/>
      </rPr>
      <t>理念的软件技术专业人才培养分析</t>
    </r>
  </si>
  <si>
    <r>
      <rPr>
        <sz val="10"/>
        <rFont val="宋体"/>
        <family val="0"/>
      </rPr>
      <t>电脑知识与技术期刊</t>
    </r>
    <r>
      <rPr>
        <sz val="10"/>
        <rFont val="宋体"/>
        <family val="0"/>
      </rPr>
      <t>，</t>
    </r>
    <r>
      <rPr>
        <sz val="10"/>
        <rFont val="Times New Roman"/>
        <family val="1"/>
      </rPr>
      <t>2020</t>
    </r>
    <r>
      <rPr>
        <sz val="10"/>
        <rFont val="宋体"/>
        <family val="0"/>
      </rPr>
      <t>年</t>
    </r>
    <r>
      <rPr>
        <sz val="10"/>
        <rFont val="Times New Roman"/>
        <family val="1"/>
      </rPr>
      <t>8</t>
    </r>
    <r>
      <rPr>
        <sz val="10"/>
        <rFont val="宋体"/>
        <family val="0"/>
      </rPr>
      <t>月</t>
    </r>
    <r>
      <rPr>
        <sz val="10"/>
        <rFont val="宋体"/>
        <family val="0"/>
      </rPr>
      <t>，刊号：</t>
    </r>
    <r>
      <rPr>
        <sz val="10"/>
        <rFont val="Times New Roman"/>
        <family val="1"/>
      </rPr>
      <t>ISSN</t>
    </r>
    <r>
      <rPr>
        <sz val="10"/>
        <rFont val="宋体"/>
        <family val="0"/>
      </rPr>
      <t>：</t>
    </r>
    <r>
      <rPr>
        <sz val="10"/>
        <rFont val="Times New Roman"/>
        <family val="1"/>
      </rPr>
      <t xml:space="preserve"> 1009-3044,CN</t>
    </r>
    <r>
      <rPr>
        <sz val="10"/>
        <rFont val="宋体"/>
        <family val="0"/>
      </rPr>
      <t>：</t>
    </r>
    <r>
      <rPr>
        <sz val="10"/>
        <rFont val="Times New Roman"/>
        <family val="1"/>
      </rPr>
      <t xml:space="preserve">34-1205/TP
</t>
    </r>
  </si>
  <si>
    <t>吴琼1</t>
  </si>
  <si>
    <t>李禹</t>
  </si>
  <si>
    <t>基于VR技术的矿井应急救援宣教平台设计</t>
  </si>
  <si>
    <r>
      <t>《数字化用户》</t>
    </r>
    <r>
      <rPr>
        <sz val="10"/>
        <rFont val="Times New Roman"/>
        <family val="1"/>
      </rPr>
      <t>2019</t>
    </r>
    <r>
      <rPr>
        <sz val="10"/>
        <rFont val="宋体"/>
        <family val="0"/>
      </rPr>
      <t>年</t>
    </r>
    <r>
      <rPr>
        <sz val="10"/>
        <rFont val="Times New Roman"/>
        <family val="1"/>
      </rPr>
      <t>12</t>
    </r>
    <r>
      <rPr>
        <sz val="10"/>
        <rFont val="宋体"/>
        <family val="0"/>
      </rPr>
      <t>月</t>
    </r>
    <r>
      <rPr>
        <sz val="10"/>
        <rFont val="Times New Roman"/>
        <family val="1"/>
      </rPr>
      <t>ISSN1009-1843</t>
    </r>
    <r>
      <rPr>
        <sz val="10"/>
        <rFont val="宋体"/>
        <family val="0"/>
      </rPr>
      <t>，</t>
    </r>
    <r>
      <rPr>
        <sz val="10"/>
        <rFont val="Times New Roman"/>
        <family val="1"/>
      </rPr>
      <t>CN51-1567/TN</t>
    </r>
  </si>
  <si>
    <t>李禹、黎望怀、夏旭</t>
  </si>
  <si>
    <t>黎望怀</t>
  </si>
  <si>
    <r>
      <t>VR</t>
    </r>
    <r>
      <rPr>
        <sz val="10"/>
        <rFont val="宋体"/>
        <family val="0"/>
      </rPr>
      <t>技术在矿山巷道人员应急救援系统中应用</t>
    </r>
  </si>
  <si>
    <r>
      <rPr>
        <sz val="10"/>
        <rFont val="宋体"/>
        <family val="0"/>
      </rPr>
      <t>《中国战略新兴产业》</t>
    </r>
    <r>
      <rPr>
        <sz val="10"/>
        <rFont val="Times New Roman"/>
        <family val="1"/>
      </rPr>
      <t>2020.10  ISSN2095-6657</t>
    </r>
    <r>
      <rPr>
        <sz val="10"/>
        <rFont val="宋体"/>
        <family val="0"/>
      </rPr>
      <t>，</t>
    </r>
    <r>
      <rPr>
        <sz val="10"/>
        <rFont val="Times New Roman"/>
        <family val="1"/>
      </rPr>
      <t>CN10-1156</t>
    </r>
  </si>
  <si>
    <t>黎望怀1</t>
  </si>
  <si>
    <r>
      <t>基于</t>
    </r>
    <r>
      <rPr>
        <sz val="10"/>
        <rFont val="Times New Roman"/>
        <family val="1"/>
      </rPr>
      <t>PSC</t>
    </r>
    <r>
      <rPr>
        <sz val="10"/>
        <rFont val="宋体"/>
        <family val="0"/>
      </rPr>
      <t>技术煤矿井下供电安全监控系统研究</t>
    </r>
  </si>
  <si>
    <r>
      <rPr>
        <sz val="10"/>
        <rFont val="宋体"/>
        <family val="0"/>
      </rPr>
      <t>湖南《安全与防灾》</t>
    </r>
    <r>
      <rPr>
        <sz val="10"/>
        <rFont val="Times New Roman"/>
        <family val="1"/>
      </rPr>
      <t>2020.04.</t>
    </r>
    <r>
      <rPr>
        <sz val="10"/>
        <rFont val="宋体"/>
        <family val="0"/>
      </rPr>
      <t>总第</t>
    </r>
    <r>
      <rPr>
        <sz val="10"/>
        <rFont val="Times New Roman"/>
        <family val="1"/>
      </rPr>
      <t>529</t>
    </r>
    <r>
      <rPr>
        <sz val="10"/>
        <rFont val="宋体"/>
        <family val="0"/>
      </rPr>
      <t xml:space="preserve">期
</t>
    </r>
    <r>
      <rPr>
        <sz val="10"/>
        <rFont val="Times New Roman"/>
        <family val="1"/>
      </rPr>
      <t>ISSN 1007-9947 CN43-1269/N</t>
    </r>
  </si>
  <si>
    <t>罗慧华</t>
  </si>
  <si>
    <t>高职计算机网络技术专业“工学结合”人才培养模式的探讨</t>
  </si>
  <si>
    <t xml:space="preserve"> 计算机产品与流通2020年3月15日 ISSN 1671-1939 CN 12-1276/TP</t>
  </si>
  <si>
    <t>高职院校计算机网络专业教学模式改革探索</t>
  </si>
  <si>
    <t>计算机产品与流通 2020年2月15日ISSN 1671-1939 CN 12-1276/TP</t>
  </si>
  <si>
    <t>基于OBE理念的虚实结合实训教学体系实践探究</t>
  </si>
  <si>
    <t xml:space="preserve">知识文库，2020年12月，刊号：ISSN： 1002-2708,CN： 23-1111/Z
</t>
  </si>
  <si>
    <t xml:space="preserve">刘纯 </t>
  </si>
  <si>
    <t>基于大数据的煤与瓦斯突出灾害预测方法与技术研究</t>
  </si>
  <si>
    <r>
      <t>江苏科技信息，</t>
    </r>
    <r>
      <rPr>
        <sz val="10"/>
        <rFont val="Times New Roman"/>
        <family val="1"/>
      </rPr>
      <t>2020</t>
    </r>
    <r>
      <rPr>
        <sz val="10"/>
        <rFont val="宋体"/>
        <family val="0"/>
      </rPr>
      <t>年</t>
    </r>
    <r>
      <rPr>
        <sz val="10"/>
        <rFont val="Times New Roman"/>
        <family val="1"/>
      </rPr>
      <t>3</t>
    </r>
    <r>
      <rPr>
        <sz val="10"/>
        <rFont val="宋体"/>
        <family val="0"/>
      </rPr>
      <t>月，刊号：</t>
    </r>
    <r>
      <rPr>
        <sz val="10"/>
        <rFont val="Times New Roman"/>
        <family val="1"/>
      </rPr>
      <t>ISSN</t>
    </r>
    <r>
      <rPr>
        <sz val="10"/>
        <rFont val="宋体"/>
        <family val="0"/>
      </rPr>
      <t>：1004-7530</t>
    </r>
    <r>
      <rPr>
        <sz val="10"/>
        <rFont val="Times New Roman"/>
        <family val="1"/>
      </rPr>
      <t>,CN</t>
    </r>
    <r>
      <rPr>
        <sz val="10"/>
        <rFont val="宋体"/>
        <family val="0"/>
      </rPr>
      <t>：32-1191/T</t>
    </r>
    <r>
      <rPr>
        <sz val="10"/>
        <rFont val="Times New Roman"/>
        <family val="1"/>
      </rPr>
      <t xml:space="preserve">
</t>
    </r>
  </si>
  <si>
    <t>煤与瓦斯突出预警技术研究现状及发展趋势分析</t>
  </si>
  <si>
    <r>
      <t>无线互联科技，</t>
    </r>
    <r>
      <rPr>
        <sz val="10"/>
        <rFont val="Times New Roman"/>
        <family val="1"/>
      </rPr>
      <t>2020</t>
    </r>
    <r>
      <rPr>
        <sz val="10"/>
        <rFont val="宋体"/>
        <family val="0"/>
      </rPr>
      <t>年</t>
    </r>
    <r>
      <rPr>
        <sz val="10"/>
        <rFont val="Times New Roman"/>
        <family val="1"/>
      </rPr>
      <t>5</t>
    </r>
    <r>
      <rPr>
        <sz val="10"/>
        <rFont val="宋体"/>
        <family val="0"/>
      </rPr>
      <t>月，刊号：</t>
    </r>
    <r>
      <rPr>
        <sz val="10"/>
        <rFont val="Times New Roman"/>
        <family val="1"/>
      </rPr>
      <t>ISSN</t>
    </r>
    <r>
      <rPr>
        <sz val="10"/>
        <rFont val="宋体"/>
        <family val="0"/>
      </rPr>
      <t>：1672-6944</t>
    </r>
    <r>
      <rPr>
        <sz val="10"/>
        <rFont val="Times New Roman"/>
        <family val="1"/>
      </rPr>
      <t>,CN</t>
    </r>
    <r>
      <rPr>
        <sz val="10"/>
        <rFont val="宋体"/>
        <family val="0"/>
      </rPr>
      <t>：32-1675/TN</t>
    </r>
    <r>
      <rPr>
        <sz val="10"/>
        <rFont val="Times New Roman"/>
        <family val="1"/>
      </rPr>
      <t xml:space="preserve">
</t>
    </r>
  </si>
  <si>
    <t>高校校友协同培育“双创”人才的策略研究</t>
  </si>
  <si>
    <r>
      <t>科技导刊，</t>
    </r>
    <r>
      <rPr>
        <sz val="10"/>
        <rFont val="Times New Roman"/>
        <family val="1"/>
      </rPr>
      <t>2020</t>
    </r>
    <r>
      <rPr>
        <sz val="10"/>
        <rFont val="宋体"/>
        <family val="0"/>
      </rPr>
      <t>年</t>
    </r>
    <r>
      <rPr>
        <sz val="10"/>
        <rFont val="Times New Roman"/>
        <family val="1"/>
      </rPr>
      <t>3</t>
    </r>
    <r>
      <rPr>
        <sz val="10"/>
        <rFont val="宋体"/>
        <family val="0"/>
      </rPr>
      <t>月，刊号：</t>
    </r>
    <r>
      <rPr>
        <sz val="10"/>
        <rFont val="Times New Roman"/>
        <family val="1"/>
      </rPr>
      <t>ISSN</t>
    </r>
    <r>
      <rPr>
        <sz val="10"/>
        <rFont val="宋体"/>
        <family val="0"/>
      </rPr>
      <t>：</t>
    </r>
    <r>
      <rPr>
        <sz val="10"/>
        <rFont val="Times New Roman"/>
        <family val="1"/>
      </rPr>
      <t xml:space="preserve"> 1674-6813,CN</t>
    </r>
    <r>
      <rPr>
        <sz val="10"/>
        <rFont val="宋体"/>
        <family val="0"/>
      </rPr>
      <t>：42-1795/N</t>
    </r>
    <r>
      <rPr>
        <sz val="10"/>
        <rFont val="Times New Roman"/>
        <family val="1"/>
      </rPr>
      <t xml:space="preserve">
</t>
    </r>
  </si>
  <si>
    <r>
      <rPr>
        <sz val="10"/>
        <color indexed="8"/>
        <rFont val="SimSun"/>
        <family val="0"/>
      </rPr>
      <t>徐慰慰</t>
    </r>
  </si>
  <si>
    <r>
      <rPr>
        <sz val="10"/>
        <color indexed="8"/>
        <rFont val="SimSun"/>
        <family val="0"/>
      </rPr>
      <t>基础教育学院</t>
    </r>
  </si>
  <si>
    <r>
      <rPr>
        <sz val="10"/>
        <rFont val="宋体"/>
        <family val="0"/>
      </rPr>
      <t>以人为本的中等职业学校学生管理工作浅谈</t>
    </r>
  </si>
  <si>
    <r>
      <rPr>
        <sz val="10"/>
        <color indexed="8"/>
        <rFont val="SimSun"/>
        <family val="0"/>
      </rPr>
      <t>《各界》，2020年第06期，ISSN：1007-3906，CN：61-1302/D</t>
    </r>
  </si>
  <si>
    <r>
      <rPr>
        <sz val="10"/>
        <color indexed="8"/>
        <rFont val="SimSun"/>
        <family val="0"/>
      </rPr>
      <t>湖南安全技术职业学院，独立</t>
    </r>
  </si>
  <si>
    <r>
      <rPr>
        <sz val="10"/>
        <color indexed="8"/>
        <rFont val="SimSun"/>
        <family val="0"/>
      </rPr>
      <t>万方可查</t>
    </r>
  </si>
  <si>
    <t>扫描件职称评审后提交</t>
  </si>
  <si>
    <r>
      <rPr>
        <sz val="10"/>
        <color indexed="8"/>
        <rFont val="SimSun"/>
        <family val="0"/>
      </rPr>
      <t>以规范促养成，以改革求发展---以基础教育学院为例谈五年制学生教育管理工作</t>
    </r>
  </si>
  <si>
    <r>
      <rPr>
        <sz val="10"/>
        <color indexed="8"/>
        <rFont val="SimSun"/>
        <family val="0"/>
      </rPr>
      <t>《长沙丛刊》，2020.07，ISSN：2095-7483，CN：42-1853/I</t>
    </r>
  </si>
  <si>
    <r>
      <rPr>
        <sz val="10"/>
        <rFont val="宋体"/>
        <family val="0"/>
      </rPr>
      <t>知网可查</t>
    </r>
  </si>
  <si>
    <r>
      <rPr>
        <sz val="10"/>
        <color indexed="8"/>
        <rFont val="SimSun"/>
        <family val="0"/>
      </rPr>
      <t>大学生职业生涯规划与思政教育的结合方法探究</t>
    </r>
  </si>
  <si>
    <r>
      <rPr>
        <sz val="10"/>
        <color indexed="8"/>
        <rFont val="SimSun"/>
        <family val="0"/>
      </rPr>
      <t>《科教导刊》，2020.05，ISSN：1674-6813，CN：42-9001/I</t>
    </r>
  </si>
  <si>
    <r>
      <rPr>
        <sz val="10"/>
        <color indexed="8"/>
        <rFont val="SimSun"/>
        <family val="0"/>
      </rPr>
      <t>李青</t>
    </r>
  </si>
  <si>
    <r>
      <rPr>
        <sz val="10"/>
        <color indexed="8"/>
        <rFont val="SimSun"/>
        <family val="0"/>
      </rPr>
      <t>基于混合式教学在高校音乐课中的思考</t>
    </r>
  </si>
  <si>
    <r>
      <rPr>
        <sz val="10"/>
        <color indexed="8"/>
        <rFont val="SimSun"/>
        <family val="0"/>
      </rPr>
      <t>《喜剧世界》，2020.09，ISSN：1003—4676，CN：61—1067/J</t>
    </r>
  </si>
  <si>
    <r>
      <rPr>
        <sz val="10"/>
        <color indexed="8"/>
        <rFont val="SimSun"/>
        <family val="0"/>
      </rPr>
      <t>知网可查</t>
    </r>
  </si>
  <si>
    <t>收到刊物后提交</t>
  </si>
  <si>
    <r>
      <rPr>
        <sz val="10"/>
        <color indexed="8"/>
        <rFont val="SimSun"/>
        <family val="0"/>
      </rPr>
      <t>喻丹</t>
    </r>
  </si>
  <si>
    <r>
      <rPr>
        <sz val="10"/>
        <color indexed="8"/>
        <rFont val="SimSun"/>
        <family val="0"/>
      </rPr>
      <t>基础教育额学院</t>
    </r>
  </si>
  <si>
    <r>
      <rPr>
        <sz val="10"/>
        <color indexed="8"/>
        <rFont val="SimSun"/>
        <family val="0"/>
      </rPr>
      <t>基于能力范式教改目标下我省高职院校舞蹈啦啦操课程构建与实践研究</t>
    </r>
  </si>
  <si>
    <r>
      <rPr>
        <sz val="10"/>
        <color indexed="8"/>
        <rFont val="SimSun"/>
        <family val="0"/>
      </rPr>
      <t>才智，2020年6月22日，刊号：ISSN： 1673-0208,CN： 22-1357/C</t>
    </r>
  </si>
  <si>
    <r>
      <rPr>
        <sz val="10"/>
        <color indexed="8"/>
        <rFont val="SimSun"/>
        <family val="0"/>
      </rPr>
      <t>基于职业素养需求的“四位一体”健美操课程思政协同育人研究</t>
    </r>
  </si>
  <si>
    <r>
      <rPr>
        <sz val="10"/>
        <color indexed="8"/>
        <rFont val="SimSun"/>
        <family val="0"/>
      </rPr>
      <t>运动精品，2020年9月，刊号：ISSN：1004-2644，CN：45-1296/G8</t>
    </r>
  </si>
  <si>
    <t>尹莉</t>
  </si>
  <si>
    <t>基础教育额学院</t>
  </si>
  <si>
    <t>高职院校公共基础课落实产教融合的路径探究——以《应用文写作》课程为例</t>
  </si>
  <si>
    <t>教育现代化，2020年8月，刊号：ISSN：2095-8420，CN：11-9354/G4</t>
  </si>
  <si>
    <t>刘淑贞</t>
  </si>
  <si>
    <t>应急救援专业人才理性素养及其培育路径研究</t>
  </si>
  <si>
    <t>湖南安全与防灾，2020(04):42-44.       ISSN：1007-9947 CN：43-1269/N</t>
  </si>
  <si>
    <t>高职数学“智育”与“德育”深度融合的教改探究</t>
  </si>
  <si>
    <t>教育教学论坛,  2020(02):358-359.  ISSN：1674-9324 CN：13-1399/G4</t>
  </si>
  <si>
    <t>德·智·创三维共振高职数学课程育人模式</t>
  </si>
  <si>
    <t xml:space="preserve"> 科教导刊电子版 ,2020第18期177-178.刊号：CN 42-9001/N 国际标准：ISSN 1674-6813 </t>
  </si>
  <si>
    <t>维普、龙源可查</t>
  </si>
  <si>
    <t>谷茂恒</t>
  </si>
  <si>
    <t>基础教育学院</t>
  </si>
  <si>
    <t>新时代高校体育文化的内涵，价值和使命</t>
  </si>
  <si>
    <t>运动精品，2020年4月，刊号：ISSN：1004-2644，CN：45-1296/G8</t>
  </si>
  <si>
    <t>艾小艳</t>
  </si>
  <si>
    <t>信息化时代高等教育管理创新研究</t>
  </si>
  <si>
    <t>卷宗，2020年11月，CN51-1737/G0,ISSN:1005-4669</t>
  </si>
  <si>
    <t>我国高等教育管理体制存在的问题及对策</t>
  </si>
  <si>
    <t>文存阅刊，2020年第37期，CN22-1408/G0,ISSN:2095-8633</t>
  </si>
  <si>
    <t>万红亚</t>
  </si>
  <si>
    <t>高职院校基于专业群特色开展创业教育的思考——基于比较优势理论视角</t>
  </si>
  <si>
    <t>商业文化，2020（32）CN：11-3456/G0，ISSN：1006-4117</t>
  </si>
  <si>
    <t>曾大恒</t>
  </si>
  <si>
    <t>党政办</t>
  </si>
  <si>
    <t>新时期高职院校实施二级管理运行机制研究</t>
  </si>
  <si>
    <r>
      <t>《教育教学论坛》</t>
    </r>
    <r>
      <rPr>
        <sz val="10"/>
        <rFont val="Times New Roman"/>
        <family val="1"/>
      </rPr>
      <t>2020</t>
    </r>
    <r>
      <rPr>
        <sz val="10"/>
        <rFont val="宋体"/>
        <family val="0"/>
      </rPr>
      <t>年</t>
    </r>
    <r>
      <rPr>
        <sz val="10"/>
        <rFont val="Times New Roman"/>
        <family val="1"/>
      </rPr>
      <t>5</t>
    </r>
    <r>
      <rPr>
        <sz val="10"/>
        <rFont val="宋体"/>
        <family val="0"/>
      </rPr>
      <t>月</t>
    </r>
    <r>
      <rPr>
        <sz val="10"/>
        <rFont val="Times New Roman"/>
        <family val="1"/>
      </rPr>
      <t>27</t>
    </r>
    <r>
      <rPr>
        <sz val="10"/>
        <rFont val="宋体"/>
        <family val="0"/>
      </rPr>
      <t>日，刊号：</t>
    </r>
    <r>
      <rPr>
        <sz val="10"/>
        <rFont val="Times New Roman"/>
        <family val="1"/>
      </rPr>
      <t>ISSN</t>
    </r>
    <r>
      <rPr>
        <sz val="10"/>
        <rFont val="宋体"/>
        <family val="0"/>
      </rPr>
      <t>：</t>
    </r>
    <r>
      <rPr>
        <sz val="10"/>
        <rFont val="Times New Roman"/>
        <family val="1"/>
      </rPr>
      <t>1674</t>
    </r>
    <r>
      <rPr>
        <sz val="10"/>
        <rFont val="宋体"/>
        <family val="0"/>
      </rPr>
      <t>－</t>
    </r>
    <r>
      <rPr>
        <sz val="10"/>
        <rFont val="Times New Roman"/>
        <family val="1"/>
      </rPr>
      <t>9324</t>
    </r>
    <r>
      <rPr>
        <sz val="10"/>
        <rFont val="宋体"/>
        <family val="0"/>
      </rPr>
      <t>，</t>
    </r>
    <r>
      <rPr>
        <sz val="10"/>
        <rFont val="Times New Roman"/>
        <family val="1"/>
      </rPr>
      <t>CN</t>
    </r>
    <r>
      <rPr>
        <sz val="10"/>
        <rFont val="宋体"/>
        <family val="0"/>
      </rPr>
      <t>：</t>
    </r>
    <r>
      <rPr>
        <sz val="10"/>
        <rFont val="Times New Roman"/>
        <family val="1"/>
      </rPr>
      <t>13</t>
    </r>
    <r>
      <rPr>
        <sz val="10"/>
        <rFont val="宋体"/>
        <family val="0"/>
      </rPr>
      <t>－</t>
    </r>
    <r>
      <rPr>
        <sz val="10"/>
        <rFont val="Times New Roman"/>
        <family val="1"/>
      </rPr>
      <t>1399/G4</t>
    </r>
    <r>
      <rPr>
        <sz val="10"/>
        <rFont val="宋体"/>
        <family val="0"/>
      </rPr>
      <t>。</t>
    </r>
    <r>
      <rPr>
        <sz val="10"/>
        <rFont val="Times New Roman"/>
        <family val="1"/>
      </rPr>
      <t xml:space="preserve">
</t>
    </r>
  </si>
  <si>
    <t>基于隐性职业素养的创新创业教育实践与思考</t>
  </si>
  <si>
    <t>《教师》2020年12月10日，刊号：ISSN：1674-120X，CN：46–1072∕G4。</t>
  </si>
  <si>
    <t>罗文芳</t>
  </si>
  <si>
    <t>高职院校行政管理人员服务“三全育人”途径探析</t>
  </si>
  <si>
    <t>《教育学文摘》2020年第35卷、3月第8期，刊号：ISSN：1009-7406，CN：11–5773∕G4。</t>
  </si>
  <si>
    <t>国家级教育学术期刊.中国期刊方阵双效期刊</t>
  </si>
  <si>
    <t xml:space="preserve">2020.1 高职扩招背景下的安全应急人才培养应对之策探讨 </t>
  </si>
  <si>
    <t>《智库时代》2020年1月13日总第222期，刊号：ISSN：2096-4609，CN：14–1391∕D。</t>
  </si>
  <si>
    <t>知网、万方、龙源可查</t>
  </si>
  <si>
    <t>中华优秀传统文化与高职院校师德师风建设关系研究</t>
  </si>
  <si>
    <t>《现代职业教育》2020年第39期，总第213期。刊号：ISSN：2096-0603。</t>
  </si>
  <si>
    <t>知网、万方、龙源、超星期刊域出版平台可查</t>
  </si>
  <si>
    <t>基于“职教二十条”背景的高职院校办公室文秘工作者能力素质培养分析</t>
  </si>
  <si>
    <t>《环球市场》2020年第17期，总第853期。刊号：CN46-1042/F,ISSN：1005-9644。</t>
  </si>
  <si>
    <t>万方、龙源、超星期刊域出版平台可查</t>
  </si>
  <si>
    <t>彭元辉</t>
  </si>
  <si>
    <t>规划与质量建设处</t>
  </si>
  <si>
    <t>基于学生核心素养的高职课程体系研究 ——以电子信息工程技术专业为例</t>
  </si>
  <si>
    <t>科技创新导报，2020.5.11，ISSN1674-098X,CN11-5640/N</t>
  </si>
  <si>
    <t>彭元辉  独立</t>
  </si>
  <si>
    <t>高职院校人才培养状态数据采集与管理对策探析</t>
  </si>
  <si>
    <t>教育科学，2020.11，          ISSN2705-0866(0) 2705-0912(P)</t>
  </si>
  <si>
    <t>新时代高职院校大学生劳动教育策略探析</t>
  </si>
  <si>
    <t>新教育时代，2020.8.24,                ISSN2095-4751,CN12-9205/G4</t>
  </si>
  <si>
    <t>李薇</t>
  </si>
  <si>
    <t>科研产业处</t>
  </si>
  <si>
    <r>
      <t>“</t>
    </r>
    <r>
      <rPr>
        <sz val="10"/>
        <rFont val="宋体"/>
        <family val="0"/>
      </rPr>
      <t>双一流”背景下高职安全类专业群建设探讨—</t>
    </r>
  </si>
  <si>
    <r>
      <rPr>
        <sz val="10"/>
        <rFont val="宋体"/>
        <family val="0"/>
      </rPr>
      <t>安全与防灾</t>
    </r>
    <r>
      <rPr>
        <sz val="10"/>
        <rFont val="宋体"/>
        <family val="0"/>
      </rPr>
      <t>期刊</t>
    </r>
    <r>
      <rPr>
        <sz val="10"/>
        <rFont val="宋体"/>
        <family val="0"/>
      </rPr>
      <t>，</t>
    </r>
    <r>
      <rPr>
        <sz val="10"/>
        <rFont val="Times New Roman"/>
        <family val="1"/>
      </rPr>
      <t>2020</t>
    </r>
    <r>
      <rPr>
        <sz val="10"/>
        <rFont val="宋体"/>
        <family val="0"/>
      </rPr>
      <t>年</t>
    </r>
    <r>
      <rPr>
        <sz val="10"/>
        <rFont val="Times New Roman"/>
        <family val="1"/>
      </rPr>
      <t>1</t>
    </r>
    <r>
      <rPr>
        <sz val="10"/>
        <rFont val="宋体"/>
        <family val="0"/>
      </rPr>
      <t>月</t>
    </r>
    <r>
      <rPr>
        <sz val="10"/>
        <rFont val="Times New Roman"/>
        <family val="1"/>
      </rPr>
      <t>8</t>
    </r>
    <r>
      <rPr>
        <sz val="10"/>
        <rFont val="宋体"/>
        <family val="0"/>
      </rPr>
      <t>日，刊号：</t>
    </r>
    <r>
      <rPr>
        <sz val="10"/>
        <rFont val="Times New Roman"/>
        <family val="1"/>
      </rPr>
      <t>ISSN</t>
    </r>
    <r>
      <rPr>
        <sz val="10"/>
        <rFont val="宋体"/>
        <family val="0"/>
      </rPr>
      <t>：</t>
    </r>
    <r>
      <rPr>
        <sz val="10"/>
        <rFont val="Times New Roman"/>
        <family val="1"/>
      </rPr>
      <t xml:space="preserve"> 1007-9947,CN</t>
    </r>
    <r>
      <rPr>
        <sz val="10"/>
        <rFont val="宋体"/>
        <family val="0"/>
      </rPr>
      <t>：</t>
    </r>
    <r>
      <rPr>
        <sz val="10"/>
        <rFont val="Times New Roman"/>
        <family val="1"/>
      </rPr>
      <t xml:space="preserve"> 43-1269/N
</t>
    </r>
  </si>
  <si>
    <t>朱超</t>
  </si>
  <si>
    <t>教务处</t>
  </si>
  <si>
    <t>中国旅游经济增长与城乡收入差距的变异关系</t>
  </si>
  <si>
    <t>《中国集体经济》，2020年5月，ISSN 1008-1283，CN 11-3946/F</t>
  </si>
  <si>
    <t>从三方面入手 全面提升特色小镇旅游餐饮发展质量</t>
  </si>
  <si>
    <t>《中国食品》，2020年11月，ISSN 1000-1085，CN 11-1498/TS</t>
  </si>
  <si>
    <t>尹青松</t>
  </si>
  <si>
    <t>刊名：科教导刊，发表日期：2020年4月，国内刊号：ISSN 1674-6813CN 42-9001/N</t>
  </si>
  <si>
    <t>黎鑫</t>
  </si>
  <si>
    <t xml:space="preserve">财讯，2020年10月  刊号：ISSN：1674-3091，CN44-1617/F  </t>
  </si>
  <si>
    <t>应急管理体制改革背景下高职安全类专业建设的困难、机遇与对策</t>
  </si>
  <si>
    <t xml:space="preserve">湖南安全与防灾 </t>
  </si>
  <si>
    <t>梁瑞升1，翦象虹2</t>
  </si>
  <si>
    <t>王磊</t>
  </si>
  <si>
    <t>融合信息化技术的高职课程教学设计的现状与研究</t>
  </si>
  <si>
    <t>现代职业教育期刊，2020年1月3日，刊号：ISSN：2096-0603，CN：14-1381/G4</t>
  </si>
  <si>
    <t>王磊1</t>
  </si>
  <si>
    <t>面向安全产业的智慧安全云服务专业群的构建思路</t>
  </si>
  <si>
    <r>
      <t xml:space="preserve"> 教育信息化论坛，</t>
    </r>
    <r>
      <rPr>
        <sz val="10"/>
        <rFont val="宋体"/>
        <family val="0"/>
      </rPr>
      <t>2020年4月1日，刊号：ISSN：2096-4277，CN：41-1446/G4</t>
    </r>
  </si>
  <si>
    <t>基于三点四面的全国职业技能大赛计算机类赛项设置探讨</t>
  </si>
  <si>
    <t xml:space="preserve"> 电脑知识与技术，2020年7月5日，刊号：ISSN：1009-3044，CN：34-1205/TP</t>
  </si>
  <si>
    <t>微传播视域青年学生核心价值观培育策略</t>
  </si>
  <si>
    <r>
      <t>《中学政治教学参考》，</t>
    </r>
    <r>
      <rPr>
        <sz val="10"/>
        <rFont val="Times New Roman"/>
        <family val="1"/>
      </rPr>
      <t>2020</t>
    </r>
    <r>
      <rPr>
        <sz val="10"/>
        <rFont val="宋体"/>
        <family val="0"/>
      </rPr>
      <t>年第</t>
    </r>
    <r>
      <rPr>
        <sz val="10"/>
        <rFont val="Times New Roman"/>
        <family val="1"/>
      </rPr>
      <t>4</t>
    </r>
    <r>
      <rPr>
        <sz val="10"/>
        <rFont val="宋体"/>
        <family val="0"/>
      </rPr>
      <t>期，刊号：</t>
    </r>
    <r>
      <rPr>
        <sz val="10"/>
        <rFont val="Times New Roman"/>
        <family val="1"/>
      </rPr>
      <t>ISSN</t>
    </r>
    <r>
      <rPr>
        <sz val="10"/>
        <rFont val="宋体"/>
        <family val="0"/>
      </rPr>
      <t>：</t>
    </r>
    <r>
      <rPr>
        <sz val="10"/>
        <rFont val="Times New Roman"/>
        <family val="1"/>
      </rPr>
      <t xml:space="preserve"> 1002-2147</t>
    </r>
    <r>
      <rPr>
        <sz val="10"/>
        <rFont val="宋体"/>
        <family val="0"/>
      </rPr>
      <t>，</t>
    </r>
    <r>
      <rPr>
        <sz val="10"/>
        <rFont val="Times New Roman"/>
        <family val="1"/>
      </rPr>
      <t>CN</t>
    </r>
    <r>
      <rPr>
        <sz val="10"/>
        <rFont val="宋体"/>
        <family val="0"/>
      </rPr>
      <t>：</t>
    </r>
    <r>
      <rPr>
        <sz val="10"/>
        <rFont val="Times New Roman"/>
        <family val="1"/>
      </rPr>
      <t xml:space="preserve"> 61-1030/C4
</t>
    </r>
  </si>
  <si>
    <t>杨玲1</t>
  </si>
  <si>
    <t>陈琳</t>
  </si>
  <si>
    <t>学保处</t>
  </si>
  <si>
    <t>公共危机下心理援助热线的一例哀伤辅导个案报告</t>
  </si>
  <si>
    <r>
      <rPr>
        <sz val="10"/>
        <rFont val="宋体"/>
        <family val="0"/>
      </rPr>
      <t>健康必读，</t>
    </r>
    <r>
      <rPr>
        <sz val="10"/>
        <rFont val="Times New Roman"/>
        <family val="1"/>
      </rPr>
      <t>2020</t>
    </r>
    <r>
      <rPr>
        <sz val="10"/>
        <rFont val="宋体"/>
        <family val="0"/>
      </rPr>
      <t>年</t>
    </r>
    <r>
      <rPr>
        <sz val="10"/>
        <rFont val="Times New Roman"/>
        <family val="1"/>
      </rPr>
      <t>10</t>
    </r>
    <r>
      <rPr>
        <sz val="10"/>
        <rFont val="宋体"/>
        <family val="0"/>
      </rPr>
      <t>月第</t>
    </r>
    <r>
      <rPr>
        <sz val="10"/>
        <rFont val="Times New Roman"/>
        <family val="1"/>
      </rPr>
      <t>29</t>
    </r>
    <r>
      <rPr>
        <sz val="10"/>
        <rFont val="宋体"/>
        <family val="0"/>
      </rPr>
      <t>期中旬刊</t>
    </r>
    <r>
      <rPr>
        <sz val="10"/>
        <rFont val="宋体"/>
        <family val="0"/>
      </rPr>
      <t>，</t>
    </r>
    <r>
      <rPr>
        <sz val="10"/>
        <rFont val="Times New Roman"/>
        <family val="1"/>
      </rPr>
      <t xml:space="preserve"> ISSN</t>
    </r>
    <r>
      <rPr>
        <sz val="10"/>
        <rFont val="宋体"/>
        <family val="0"/>
      </rPr>
      <t>：</t>
    </r>
    <r>
      <rPr>
        <sz val="10"/>
        <rFont val="Times New Roman"/>
        <family val="1"/>
      </rPr>
      <t>1672-3783 , CN</t>
    </r>
    <r>
      <rPr>
        <sz val="10"/>
        <rFont val="宋体"/>
        <family val="0"/>
      </rPr>
      <t>：</t>
    </r>
    <r>
      <rPr>
        <sz val="10"/>
        <rFont val="Times New Roman"/>
        <family val="1"/>
      </rPr>
      <t xml:space="preserve">43-1386/R
</t>
    </r>
  </si>
  <si>
    <t>陈琳1</t>
  </si>
  <si>
    <t>浅析大学生心理危机行为观察量表的设计及使用</t>
  </si>
  <si>
    <t>文存阅刊，2020年第25期，ISSN:2095-8633，CN:22-1408/G0</t>
  </si>
  <si>
    <t>刘伟</t>
  </si>
  <si>
    <t>学生工作与保卫处</t>
  </si>
  <si>
    <t>“三年一贯制”军事课程改革探究</t>
  </si>
  <si>
    <t>科技创新导报，2020年8月21日，刊号：ISSN：1674-098X,CN:11-5640/N</t>
  </si>
  <si>
    <t>刘伟1</t>
  </si>
  <si>
    <t>平安高校育人功能研究思路探析</t>
  </si>
  <si>
    <r>
      <t>青年生活，2020年8</t>
    </r>
    <r>
      <rPr>
        <sz val="10"/>
        <rFont val="宋体"/>
        <family val="0"/>
      </rPr>
      <t>月，刊号：ISSN：</t>
    </r>
    <r>
      <rPr>
        <sz val="10"/>
        <rFont val="宋体"/>
        <family val="0"/>
      </rPr>
      <t>1618-5060</t>
    </r>
    <r>
      <rPr>
        <sz val="10"/>
        <rFont val="宋体"/>
        <family val="0"/>
      </rPr>
      <t>,CN:</t>
    </r>
    <r>
      <rPr>
        <sz val="10"/>
        <rFont val="宋体"/>
        <family val="0"/>
      </rPr>
      <t>22-1013/C</t>
    </r>
  </si>
  <si>
    <t>周松元</t>
  </si>
  <si>
    <t>矿井煤与瓦斯突出强度机器学习方法探讨</t>
  </si>
  <si>
    <t>山东煤炭科技期刊，2020年8月28日，刊号：ISSN1005-2801,CN37-1236/TD</t>
  </si>
  <si>
    <t>周松元1</t>
  </si>
  <si>
    <t>杨红芳</t>
  </si>
  <si>
    <t>新时代高职思想政治教育“金课堂”构建的必要性及评介原则和标准</t>
  </si>
  <si>
    <t>中国多媒体与网络教学学报，2020.02中旬刊</t>
  </si>
  <si>
    <t>高职思想政治教育课堂进行现状</t>
  </si>
  <si>
    <t>科技风，2020.05(13)期</t>
  </si>
  <si>
    <t>叶丽春</t>
  </si>
  <si>
    <t>招生就业处（创新创业学院）</t>
  </si>
  <si>
    <t>高职院校《职业发展与就业指导》课程线下模拟实训模块设计——以湖南安全技术职业学院为例</t>
  </si>
  <si>
    <t xml:space="preserve">《老字号品牌营销》期刊，2020年第10期，刊号：ISSN： 2095-1175,CN：13-1403/F
</t>
  </si>
  <si>
    <t>曹安民1</t>
  </si>
  <si>
    <t>知网、维普均可查</t>
  </si>
  <si>
    <t>孙英</t>
  </si>
  <si>
    <t>工会</t>
  </si>
  <si>
    <t>高职院校工会管理现状及对策探析</t>
  </si>
  <si>
    <t>《作家天地》2020-11总第555期，国内统一刊号CN34-1027/I；国际标准刊号ISSN1003-8760</t>
  </si>
  <si>
    <t>肖跃龙</t>
  </si>
  <si>
    <t>某汽车部件生产企业通风防护设施控制效果评价</t>
  </si>
  <si>
    <t>劳动保护，2020年12月，刊号：ISSN：1000-4335，CN：11-1179/X</t>
  </si>
  <si>
    <r>
      <t>肖跃龙1</t>
    </r>
    <r>
      <rPr>
        <sz val="10"/>
        <rFont val="宋体"/>
        <family val="0"/>
      </rPr>
      <t xml:space="preserve"> 卿惠广2</t>
    </r>
  </si>
  <si>
    <t>国内自吸过滤式防尘口罩研究综述</t>
  </si>
  <si>
    <t>中国科技纵横，2020年6月，ISSN：1000-4335，CN：11-1179/X</t>
  </si>
  <si>
    <r>
      <t>肖跃龙1</t>
    </r>
    <r>
      <rPr>
        <sz val="9"/>
        <rFont val="宋体"/>
        <family val="0"/>
      </rPr>
      <t xml:space="preserve"> 刘衡平2 谭欣3</t>
    </r>
  </si>
  <si>
    <t>卿惠广</t>
  </si>
  <si>
    <t>竭诚公司</t>
  </si>
  <si>
    <t>某镍镉电池企业通风排毒设施设计与控制效果分析</t>
  </si>
  <si>
    <t>工业卫生与职业病，2020年9月，刊号：ISSN 1000-7164，CN：21-1147/R</t>
  </si>
  <si>
    <t>湖南安全技术职业学院，第二</t>
  </si>
  <si>
    <t xml:space="preserve">      2020年度科研成果获奖情况一览表</t>
  </si>
  <si>
    <t>成果名称</t>
  </si>
  <si>
    <t>颁奖单位及奖项名称</t>
  </si>
  <si>
    <t>获奖等级和证书编号</t>
  </si>
  <si>
    <t>完成人及排序</t>
  </si>
  <si>
    <t>完成单位及排序</t>
  </si>
  <si>
    <t>蒋海波</t>
  </si>
  <si>
    <t>青年科技奖</t>
  </si>
  <si>
    <t>中国煤炭学会青年科技奖</t>
  </si>
  <si>
    <t>中煤学会综合〔2020〕22 号</t>
  </si>
  <si>
    <t>鲁湘苏闽皖赣七省煤炭学会2020年度联合学术交流会“优秀论文”</t>
  </si>
  <si>
    <t>煤炭学会</t>
  </si>
  <si>
    <t>程爱宝</t>
  </si>
  <si>
    <t>水介质换能爆破技术</t>
  </si>
  <si>
    <t>湖南省爆破学会科学技术进步奖</t>
  </si>
  <si>
    <t>程爱宝1，陈昊彬5</t>
  </si>
  <si>
    <t>质量规划处</t>
  </si>
  <si>
    <t>基于学生核心素养的高职课程体系研究——以电子信息工程技术专业为例</t>
  </si>
  <si>
    <t>湖南省职业教育与成人教育学会，优秀论文</t>
  </si>
  <si>
    <t>一等奖</t>
  </si>
  <si>
    <t>院领导</t>
  </si>
  <si>
    <t>高职扩招背景下的安全应急人才培养应对之策探讨——以湖南安全技术职业学院为例</t>
  </si>
  <si>
    <t>李芹</t>
  </si>
  <si>
    <t>学科核心素养下高职旅游英语专业课程设计创新与思考</t>
  </si>
  <si>
    <t>二等奖</t>
  </si>
  <si>
    <t>高职大学语文课程育人研究与实践</t>
  </si>
  <si>
    <t>赵妩</t>
  </si>
  <si>
    <t>我院职业卫生技术与管理专业教学团队建设策略探讨</t>
  </si>
  <si>
    <t>三等奖</t>
  </si>
  <si>
    <t>黄丽娟</t>
  </si>
  <si>
    <t>新媒体时代高职营销专业人才培养创新研究</t>
  </si>
  <si>
    <t>基于“工匠精神”的高职电子专业建设研究</t>
  </si>
  <si>
    <t>湖南省教育科学研究工作者协会，2020年度优秀论文评选</t>
  </si>
  <si>
    <t>新时代高职思想政治教育“金课堂”构建的必要性及评价原则和标准号</t>
  </si>
  <si>
    <t>2020年度湖南省教育工作者协会优秀论文</t>
  </si>
  <si>
    <t>基于能力范式教改目标下我省高职院校舞蹈啦啦操课程构建与实践研究</t>
  </si>
  <si>
    <t>中华优秀传统家训融入大学生人文素质
教育的路径研究</t>
  </si>
  <si>
    <t>尹莉1</t>
  </si>
  <si>
    <t>湖南省职业教育与成人教育协会，2020年度优秀论文评选</t>
  </si>
  <si>
    <t>李顺</t>
  </si>
  <si>
    <t>中南基地培训学院</t>
  </si>
  <si>
    <t xml:space="preserve">对分课堂与传统课堂教学对比研究 </t>
  </si>
  <si>
    <t>对分课堂在安全实务写作课程中的应用与反思</t>
  </si>
  <si>
    <t>高职酒店管理专业核心技能培养融入工匠精神的策略探析</t>
  </si>
  <si>
    <t>《招聘与配置实务》课程思政改革与实践探索</t>
  </si>
  <si>
    <t>《人文之友》杂志社，全国教育（科研）论文大赛教研成果论文评比</t>
  </si>
  <si>
    <t>全国一等奖，编号：无</t>
  </si>
  <si>
    <t>康薇1</t>
  </si>
  <si>
    <t>《速读》编辑部，教研成果论文评比</t>
  </si>
  <si>
    <t>一等奖，编号：无</t>
  </si>
  <si>
    <t>《基于音乐智能的英语语音教学的路径研究》</t>
  </si>
  <si>
    <t>李湘媛</t>
  </si>
  <si>
    <t>组织人事处</t>
  </si>
  <si>
    <t>以课程思政为基础的高校大学生心理健康教育路径探析</t>
  </si>
  <si>
    <t>李湘媛1</t>
  </si>
  <si>
    <t xml:space="preserve">    2020年度专利情况一览表</t>
  </si>
  <si>
    <t>专利名称</t>
  </si>
  <si>
    <t>授权公告日期</t>
  </si>
  <si>
    <t>专利号</t>
  </si>
  <si>
    <t>专利类型</t>
  </si>
  <si>
    <t>专利权人</t>
  </si>
  <si>
    <t>承担任务（独立或集体）</t>
  </si>
  <si>
    <t>陈蕾</t>
  </si>
  <si>
    <t>一种电动玩具烟花效果筒安全点火装置</t>
  </si>
  <si>
    <t>2020.7.28</t>
  </si>
  <si>
    <t>实用新型</t>
  </si>
  <si>
    <t>陈蕾1</t>
  </si>
  <si>
    <t>已提交授权证书</t>
  </si>
  <si>
    <t>一种用于烟花鞭炮的电子点火装置</t>
  </si>
  <si>
    <t>2020.8.25</t>
  </si>
  <si>
    <t>一种电路板维修用固定夹具</t>
  </si>
  <si>
    <t>2020.09.22</t>
  </si>
  <si>
    <t>集体</t>
  </si>
  <si>
    <t>石展华1叶丽春2</t>
  </si>
  <si>
    <t>专利申请受理通知书</t>
  </si>
  <si>
    <t>一种基于物联网的智能签字笔</t>
  </si>
  <si>
    <t>2020.01.07</t>
  </si>
  <si>
    <t>ZL2019 2 1284613.7</t>
  </si>
  <si>
    <t>刘娟1</t>
  </si>
  <si>
    <t>一种勘察测绘放样装置</t>
  </si>
  <si>
    <t>ZL2019 2 1221235.8</t>
  </si>
  <si>
    <t xml:space="preserve">独立 </t>
  </si>
  <si>
    <t>一种测绘工程用长水准尺存放架</t>
  </si>
  <si>
    <t>ZL 2019 2 1245090.5</t>
  </si>
  <si>
    <t>一种用于建筑测绘的标识杆</t>
  </si>
  <si>
    <t>ZL2019 2 2299454.4</t>
  </si>
  <si>
    <t>一种用于建筑测绘辅助装置</t>
  </si>
  <si>
    <t>ZL2019 2 2299453.X</t>
  </si>
  <si>
    <t>一种工程测绘用便携式转动式三脚架</t>
  </si>
  <si>
    <t>2019.12.27</t>
  </si>
  <si>
    <t>ZL 2019 2 0742557.0</t>
  </si>
  <si>
    <t>国家实用新型专利</t>
  </si>
  <si>
    <t>一种用于测绘仪器检校的测量夹具</t>
  </si>
  <si>
    <t>2020.3.27</t>
  </si>
  <si>
    <t>ZL 2019 2 0659716.0</t>
  </si>
  <si>
    <t>一种公共管理学教学信息展示装置</t>
  </si>
  <si>
    <t>ZL20202 0418393.9</t>
  </si>
  <si>
    <t>第一</t>
  </si>
  <si>
    <t>一种管理学用便携式文件收纳箱</t>
  </si>
  <si>
    <t>ZL2020 20376473.2</t>
  </si>
  <si>
    <t>一种具有弹出式护栏的消防救生气垫</t>
  </si>
  <si>
    <t>伸缩式快速救生通道</t>
  </si>
  <si>
    <t>郝彩霞2</t>
  </si>
  <si>
    <t>一种有限空间安全监测智慧管理平台</t>
  </si>
  <si>
    <t>2019.9.19</t>
  </si>
  <si>
    <t>赵妩1程爱宝2蒋海波3肖跃龙4</t>
  </si>
  <si>
    <t>一种基于物联网的智能控制设备的外防外防护安装盒</t>
  </si>
  <si>
    <t>实用新型专利</t>
  </si>
  <si>
    <t>李禹独立</t>
  </si>
  <si>
    <t>一种矿井安全预警救援系统</t>
  </si>
  <si>
    <t>李禹、黎望怀、邓优林</t>
  </si>
  <si>
    <t>刘瑛</t>
  </si>
  <si>
    <t>一种区域经济市场调查机</t>
  </si>
  <si>
    <t>一种区域经济学动态数据展示装置</t>
  </si>
  <si>
    <t>刘瑛 1</t>
  </si>
  <si>
    <t>湖南安全技术职业学院 1</t>
  </si>
  <si>
    <t>一种区域吸盘式计算机网络信号接收器</t>
  </si>
  <si>
    <t>左丹霞</t>
  </si>
  <si>
    <t>一种吸盘式计算机网络信号接收器</t>
  </si>
  <si>
    <t>一种计算机硬件用可散热高效固定装置</t>
  </si>
  <si>
    <t xml:space="preserve"> 一种矿井巷道人员逃生自救系统</t>
  </si>
  <si>
    <t>2020SR0169257</t>
  </si>
  <si>
    <t>软件著作</t>
  </si>
  <si>
    <t>邓优林</t>
  </si>
  <si>
    <t>一种新型矿井应急救援装置</t>
  </si>
  <si>
    <t>邓优林，黎望怀，邓惠，第一</t>
  </si>
  <si>
    <t>叶珊</t>
  </si>
  <si>
    <t>一种计算机内用高效降噪设备</t>
  </si>
  <si>
    <t>叶珊1</t>
  </si>
  <si>
    <t>计算机底座</t>
  </si>
  <si>
    <t>CN 305766878 S</t>
  </si>
  <si>
    <t>外观设计</t>
  </si>
  <si>
    <t>2020SR0192133</t>
  </si>
  <si>
    <t>2020SR0189175</t>
  </si>
  <si>
    <t>基于VR技术的矿井人员逃生自救仿真软件</t>
  </si>
  <si>
    <t>软件著作权</t>
  </si>
  <si>
    <t>徐畅</t>
  </si>
  <si>
    <t>2020SR1783368</t>
  </si>
  <si>
    <t>自然灾害风险监测智能预警系统</t>
  </si>
  <si>
    <t>2020SR0489680</t>
  </si>
  <si>
    <t>刘纯1</t>
  </si>
  <si>
    <t>蒋笑天</t>
  </si>
  <si>
    <t>计时器</t>
  </si>
  <si>
    <t>ZL 2019 3 0455235.3</t>
  </si>
  <si>
    <t>无专利证书</t>
  </si>
  <si>
    <t>保温箱</t>
  </si>
  <si>
    <t>ZL 2019 3 0455487.6</t>
  </si>
  <si>
    <t>观片器</t>
  </si>
  <si>
    <t>ZL 2019 3 0455229.8</t>
  </si>
  <si>
    <t>计量器</t>
  </si>
  <si>
    <t>ZL 2019 3 0452506.X</t>
  </si>
  <si>
    <t>一种设有塑封防水结构的加密U盘</t>
  </si>
  <si>
    <t>ZL 2019 2 2279533.9</t>
  </si>
  <si>
    <t>一种社工从事城乡社区发展使用的运输装置</t>
  </si>
  <si>
    <t>实用新型专利证书</t>
  </si>
  <si>
    <t>便捷广告装置</t>
  </si>
  <si>
    <t>张金宏</t>
  </si>
  <si>
    <t>一种英语教学用字母表</t>
  </si>
  <si>
    <t>张金宏1</t>
  </si>
  <si>
    <t>档案储存装置</t>
  </si>
  <si>
    <t>ZL 2019 2 1620808.4</t>
  </si>
  <si>
    <t>筛选用文件袋</t>
  </si>
  <si>
    <t>ZL 2019 2 1640552.3</t>
  </si>
  <si>
    <t>英语刊物摆放学习装置</t>
  </si>
  <si>
    <t>2020.1.24</t>
  </si>
  <si>
    <t>一种可更换式英语挂图式支架</t>
  </si>
  <si>
    <t>2020.3.17</t>
  </si>
  <si>
    <t>英语听力录音机</t>
  </si>
  <si>
    <t>2020.6.26</t>
  </si>
  <si>
    <t>英语学习机</t>
  </si>
  <si>
    <t>英语听力耳机</t>
  </si>
  <si>
    <t>2020.6.30</t>
  </si>
  <si>
    <t>一种英语教学用趣味竞争装置</t>
  </si>
  <si>
    <t>2020.11.13</t>
  </si>
  <si>
    <t>提升学习兴趣的英语玩具</t>
  </si>
  <si>
    <t>2020.1.</t>
  </si>
  <si>
    <t>户外英语学习用练习装置</t>
  </si>
  <si>
    <t>2020.2.</t>
  </si>
  <si>
    <t>英语翻译器</t>
  </si>
  <si>
    <t>2020.4.</t>
  </si>
  <si>
    <t>英语讲台</t>
  </si>
  <si>
    <t>2020.6.</t>
  </si>
  <si>
    <t>英语翻译机</t>
  </si>
  <si>
    <t>2020.7.</t>
  </si>
  <si>
    <t>一种英语教学用多媒体装置</t>
  </si>
  <si>
    <t>2020.12.</t>
  </si>
  <si>
    <t>谭芬</t>
  </si>
  <si>
    <t>一种可左右升缩扩展调节的英语书写板</t>
  </si>
  <si>
    <t>2020.11.17</t>
  </si>
  <si>
    <t>谭芬、王磊</t>
  </si>
  <si>
    <t>一种英语影音室的音响悬挂支架</t>
  </si>
  <si>
    <t>2020.06.05</t>
  </si>
  <si>
    <t>张馨仪</t>
  </si>
  <si>
    <t>多媒体教学系统</t>
  </si>
  <si>
    <t>2020.06.17</t>
  </si>
  <si>
    <t>张馨仪1</t>
  </si>
  <si>
    <t>一种可替换RFID收银系统</t>
  </si>
  <si>
    <t>2019.03.12</t>
  </si>
  <si>
    <t>张馨仪、黄丽娟</t>
  </si>
  <si>
    <t>一种体育健身用便携式拉伸器</t>
  </si>
  <si>
    <t>一种体育健身垫</t>
  </si>
  <si>
    <t>古典概型投掷试验教学用具</t>
  </si>
  <si>
    <t>ZL 2020 2 0424345.0</t>
  </si>
  <si>
    <t>刘淑贞1</t>
  </si>
  <si>
    <t>一种体育训练用手臂锻炼装置</t>
  </si>
  <si>
    <t>一种体育体能训练装置</t>
  </si>
  <si>
    <t>未看到盖章</t>
  </si>
  <si>
    <t>向青松</t>
  </si>
  <si>
    <t>一种体育训练用跳高架</t>
  </si>
  <si>
    <t>一种健腹设备</t>
  </si>
  <si>
    <t>一种多功能体育训练装置</t>
  </si>
  <si>
    <t>一种体育训练用跳绳装置</t>
  </si>
  <si>
    <t>绿色车间软件</t>
  </si>
  <si>
    <t>2020SR1264890</t>
  </si>
  <si>
    <t>融电台与商城一体的校园物语平台V1.O</t>
  </si>
  <si>
    <t>05480911</t>
  </si>
  <si>
    <t>软著</t>
  </si>
  <si>
    <t>ES智德深度融合跟踪分层评价系统V1.O</t>
  </si>
  <si>
    <t>05480912</t>
  </si>
  <si>
    <t>05480913</t>
  </si>
  <si>
    <t>创新创业学院</t>
  </si>
  <si>
    <t>一种创新创业课示教装置</t>
  </si>
  <si>
    <t>一种旅游管理用检测装置</t>
  </si>
  <si>
    <t>ZL 2019 2 2122139.4</t>
  </si>
  <si>
    <t>一种旅游管理用导游引导装置</t>
  </si>
  <si>
    <t>ZL 2019 2 2121070.3</t>
  </si>
  <si>
    <t>一种文学教育展示教具</t>
  </si>
  <si>
    <t>ZL2020 2 0365861.0</t>
  </si>
  <si>
    <t>湖南安全技术职业学院（长沙煤矿安全技术培训中心）</t>
  </si>
  <si>
    <t>黎鑫1</t>
  </si>
  <si>
    <t>一种思政教学展示装置</t>
  </si>
  <si>
    <t>ZL 2019 2 1144527.6</t>
  </si>
  <si>
    <t>一种用于汉语言文学学习的学习台架</t>
  </si>
  <si>
    <t>ZL 2019 2 1142184.X</t>
  </si>
  <si>
    <t>一种便于批注的汉语言</t>
  </si>
  <si>
    <t>ZL 2019 2 1141319.0</t>
  </si>
  <si>
    <t>黎鑫2</t>
  </si>
  <si>
    <t>一种用于笔记本计算机的角臂式支撑架</t>
  </si>
  <si>
    <t>ZL 2019 2 0688596.7</t>
  </si>
  <si>
    <t>一种投影式计算机显示装置</t>
  </si>
  <si>
    <t>ZL 2020 2 0687775.1</t>
  </si>
  <si>
    <t>一种高校管理信息牌</t>
  </si>
  <si>
    <t>2020/12/8</t>
  </si>
  <si>
    <t>ZL 202020527494X</t>
  </si>
  <si>
    <t>一种出入口人员管理信息牌</t>
  </si>
  <si>
    <t>一种高校管理用出入口信息公示装置</t>
  </si>
  <si>
    <t>彭子细</t>
  </si>
  <si>
    <t>一种思政课堂教具</t>
  </si>
  <si>
    <t>一种高效教育用多功能教育设备</t>
  </si>
  <si>
    <t>一种思政课堂教学辅助装置</t>
  </si>
  <si>
    <t>ZL 2020 2 0636870.9</t>
  </si>
  <si>
    <t>一种创业信息采集装置</t>
  </si>
  <si>
    <t xml:space="preserve">     2020年度教材、著作情况一览表</t>
  </si>
  <si>
    <t>著作名称</t>
  </si>
  <si>
    <t>出版情况(出版社,出版年月日,出版号)</t>
  </si>
  <si>
    <t>承担任务(独著或合作)及编写人以及排序</t>
  </si>
  <si>
    <t>编写单位以及排序</t>
  </si>
  <si>
    <t>著作总字数（千字）</t>
  </si>
  <si>
    <t>撰写字数（千字）</t>
  </si>
  <si>
    <t>编写+主编（副主编）</t>
  </si>
  <si>
    <t>合作，副主编</t>
  </si>
  <si>
    <t>湖南安全技术职业学院2</t>
  </si>
  <si>
    <t>原件已交</t>
  </si>
  <si>
    <t>此教材2020年已入选“十三五”职业教育国家规划教材。有立项文。</t>
  </si>
  <si>
    <t>物联网工程技术</t>
  </si>
  <si>
    <r>
      <t>电子科技大学</t>
    </r>
    <r>
      <rPr>
        <sz val="10"/>
        <rFont val="宋体"/>
        <family val="0"/>
      </rPr>
      <t>出版社,20</t>
    </r>
    <r>
      <rPr>
        <sz val="10"/>
        <rFont val="宋体"/>
        <family val="0"/>
      </rPr>
      <t>20</t>
    </r>
    <r>
      <rPr>
        <sz val="10"/>
        <rFont val="宋体"/>
        <family val="0"/>
      </rPr>
      <t>年</t>
    </r>
    <r>
      <rPr>
        <sz val="10"/>
        <rFont val="宋体"/>
        <family val="0"/>
      </rPr>
      <t>5</t>
    </r>
    <r>
      <rPr>
        <sz val="10"/>
        <rFont val="宋体"/>
        <family val="0"/>
      </rPr>
      <t>月</t>
    </r>
    <r>
      <rPr>
        <sz val="10"/>
        <rFont val="宋体"/>
        <family val="0"/>
      </rPr>
      <t>第一版</t>
    </r>
    <r>
      <rPr>
        <sz val="10"/>
        <rFont val="宋体"/>
        <family val="0"/>
      </rPr>
      <t>,</t>
    </r>
    <r>
      <rPr>
        <sz val="10"/>
        <rFont val="宋体"/>
        <family val="0"/>
      </rPr>
      <t>出版号：ISBN：</t>
    </r>
    <r>
      <rPr>
        <sz val="10"/>
        <rFont val="宋体"/>
        <family val="0"/>
      </rPr>
      <t>978-7-5647-7039-6</t>
    </r>
  </si>
  <si>
    <t>副主编</t>
  </si>
  <si>
    <t>现代物联网技术发展与应用研究</t>
  </si>
  <si>
    <r>
      <rPr>
        <sz val="10"/>
        <rFont val="宋体"/>
        <family val="0"/>
      </rPr>
      <t>中国原子能出版社,20</t>
    </r>
    <r>
      <rPr>
        <sz val="10"/>
        <rFont val="宋体"/>
        <family val="0"/>
      </rPr>
      <t>19</t>
    </r>
    <r>
      <rPr>
        <sz val="10"/>
        <rFont val="宋体"/>
        <family val="0"/>
      </rPr>
      <t>年</t>
    </r>
    <r>
      <rPr>
        <sz val="10"/>
        <rFont val="宋体"/>
        <family val="0"/>
      </rPr>
      <t>9</t>
    </r>
    <r>
      <rPr>
        <sz val="10"/>
        <rFont val="宋体"/>
        <family val="0"/>
      </rPr>
      <t>月</t>
    </r>
    <r>
      <rPr>
        <sz val="10"/>
        <rFont val="宋体"/>
        <family val="0"/>
      </rPr>
      <t>第一版</t>
    </r>
    <r>
      <rPr>
        <sz val="10"/>
        <rFont val="宋体"/>
        <family val="0"/>
      </rPr>
      <t>,</t>
    </r>
    <r>
      <rPr>
        <sz val="10"/>
        <rFont val="宋体"/>
        <family val="0"/>
      </rPr>
      <t>出版号：ISBN：</t>
    </r>
    <r>
      <rPr>
        <sz val="10"/>
        <rFont val="宋体"/>
        <family val="0"/>
      </rPr>
      <t>978-7-5022-9586-8</t>
    </r>
  </si>
  <si>
    <t>计算机网络综合布线系统探究</t>
  </si>
  <si>
    <t>吉林科学技术出版社，2020.10，ISBN 978-7-5578-6058-5</t>
  </si>
  <si>
    <t>合作，彭元辉，第一</t>
  </si>
  <si>
    <t>湖南省高等职业教育质量年度报告（2020）</t>
  </si>
  <si>
    <r>
      <t>高等教育出版社，2</t>
    </r>
    <r>
      <rPr>
        <sz val="10"/>
        <rFont val="宋体"/>
        <family val="0"/>
      </rPr>
      <t>020.10，ISBN 978-7-04-054703-0</t>
    </r>
  </si>
  <si>
    <t>合作，彭元辉，参编</t>
  </si>
  <si>
    <t>湖南省教育科学研究院</t>
  </si>
  <si>
    <t>区域高等职业教育国际化理论与实践研究</t>
  </si>
  <si>
    <t>吉林大学出版社，2020.12，ISBN 978-7-5692-7403-5</t>
  </si>
  <si>
    <t>合作，彭元辉，第二主编</t>
  </si>
  <si>
    <r>
      <rPr>
        <sz val="10"/>
        <color indexed="8"/>
        <rFont val="SimSun"/>
        <family val="0"/>
      </rPr>
      <t>《全媒体时代下大学生思政教育创新探索》</t>
    </r>
  </si>
  <si>
    <r>
      <rPr>
        <sz val="10"/>
        <color indexed="8"/>
        <rFont val="SimSun"/>
        <family val="0"/>
      </rPr>
      <t>吉林出版集团股份有限公司，2020年6月，ISBN：978-7-5581-7286-1</t>
    </r>
  </si>
  <si>
    <r>
      <rPr>
        <sz val="10"/>
        <color indexed="8"/>
        <rFont val="SimSun"/>
        <family val="0"/>
      </rPr>
      <t>主编：徐慰慰2</t>
    </r>
  </si>
  <si>
    <r>
      <rPr>
        <sz val="10"/>
        <color indexed="8"/>
        <rFont val="SimSun"/>
        <family val="0"/>
      </rPr>
      <t>湖南安全技术职业学院2</t>
    </r>
  </si>
  <si>
    <t>大众运动与健康科普指南</t>
  </si>
  <si>
    <t>中南大学出版社,2020年3月,出版号：ISBN：978-7-5487-3955-5</t>
  </si>
  <si>
    <r>
      <rPr>
        <sz val="10"/>
        <color indexed="8"/>
        <rFont val="SimSun"/>
        <family val="0"/>
      </rPr>
      <t>参编1</t>
    </r>
  </si>
  <si>
    <t>《大数据在高等教育中的应用》</t>
  </si>
  <si>
    <t>吉林出版集团股份有限公司，2020年7月，ISBN：978-7-5534-8566-9</t>
  </si>
  <si>
    <t>合著2</t>
  </si>
  <si>
    <t>《经济数学》</t>
  </si>
  <si>
    <t>航空工业出版社  ISBN： 978-7-5165-1910-3</t>
  </si>
  <si>
    <t>我国休闲体育产业研究</t>
  </si>
  <si>
    <t>天津科学技术出版社2020年4月 ISBN:978-7-5576-7567-7</t>
  </si>
  <si>
    <t>《高职人文课程教学与德育研究》</t>
  </si>
  <si>
    <t>北京工业大学出版社，2020年4月，ISBN:978-7-5639-7404-7</t>
  </si>
  <si>
    <r>
      <rPr>
        <sz val="10"/>
        <rFont val="宋体"/>
        <family val="0"/>
      </rPr>
      <t>主编1</t>
    </r>
  </si>
  <si>
    <r>
      <rPr>
        <sz val="10"/>
        <color indexed="8"/>
        <rFont val="SimSun"/>
        <family val="0"/>
      </rPr>
      <t>湖南安全技术职业学院</t>
    </r>
  </si>
  <si>
    <t>《高校体育文化理论与实践研究》</t>
  </si>
  <si>
    <t>中国原子能出版社</t>
  </si>
  <si>
    <t>高职人文课程教学与德育研究</t>
  </si>
  <si>
    <t>著作，共2人，排第二</t>
  </si>
  <si>
    <t>主编：曾大恒3</t>
  </si>
  <si>
    <t>湖南安全技术职业学院3</t>
  </si>
  <si>
    <t>高等数学习题册</t>
  </si>
  <si>
    <t>兵器工业出版社，2020年8月第1次出版，出版号：ISBN ：978－7－5181－0624－0</t>
  </si>
  <si>
    <t>主编：曾大恒2</t>
  </si>
  <si>
    <t>建筑施工组织与管理</t>
  </si>
  <si>
    <t>哈尔滨工程大学出版社,2020年01月,出版号：ISBN：978-7-5661-2387-9</t>
  </si>
  <si>
    <t>副主编：谭娟4，参编</t>
  </si>
  <si>
    <t>湖南安全技术职业学院1</t>
  </si>
  <si>
    <t>房屋建筑学</t>
  </si>
  <si>
    <t>哈尔滨工程大学出版社，出版时间：2020年8月；出版号：ISBN：978-7-5661-2755-6</t>
  </si>
  <si>
    <t>副主编，孙明1</t>
  </si>
  <si>
    <t>建筑工程测量</t>
  </si>
  <si>
    <t>中国原子能出版社,2019年5月1日,出版号：ISBN：978-7-5022-9704-6</t>
  </si>
  <si>
    <t>主编：曲宗海，副主编：刘新平</t>
  </si>
  <si>
    <r>
      <t xml:space="preserve">  </t>
    </r>
    <r>
      <rPr>
        <b/>
        <sz val="16"/>
        <rFont val="宋体"/>
        <family val="0"/>
      </rPr>
      <t>2020年度科研项目（课题）情况一览表</t>
    </r>
  </si>
  <si>
    <t>立项年份</t>
  </si>
  <si>
    <t>课题编号</t>
  </si>
  <si>
    <t>文件号</t>
  </si>
  <si>
    <t>项    目   名   称</t>
  </si>
  <si>
    <t>课题类别</t>
  </si>
  <si>
    <t>负责人</t>
  </si>
  <si>
    <t>课题参与人</t>
  </si>
  <si>
    <t>课题来源</t>
  </si>
  <si>
    <t>研究年限</t>
  </si>
  <si>
    <t>进校经费(万)</t>
  </si>
  <si>
    <t>配套经费（万）</t>
  </si>
  <si>
    <t>19YBG007</t>
  </si>
  <si>
    <t>湘社科办[2020]1号</t>
  </si>
  <si>
    <t>大数据支撑下泛职业群体个性化技能培育路径与政策研究</t>
  </si>
  <si>
    <t>省哲社基金项目</t>
  </si>
  <si>
    <t>王明宇、刘淑容、杨红芳、唐林伟、刘晓、王访、邓玲玲</t>
  </si>
  <si>
    <t>湖南省哲社规划基金办</t>
  </si>
  <si>
    <t>19YBG008</t>
  </si>
  <si>
    <t>湖南省高职装备制造类专业产教融合型企业协同育人研究</t>
  </si>
  <si>
    <t>夏旭</t>
  </si>
  <si>
    <t>杨红芳、李薇、尹莉、严芳、刘琛、黄洋、许彪</t>
  </si>
  <si>
    <t>湖南省哲学社会科学规划基金办公室</t>
  </si>
  <si>
    <t>2020-2023</t>
  </si>
  <si>
    <t>0.4696.01</t>
  </si>
  <si>
    <t>XJK20BJG003</t>
  </si>
  <si>
    <t>湘教科规通【2019】1号</t>
  </si>
  <si>
    <t>高职院校安全文化体系建设及效果评价研究</t>
  </si>
  <si>
    <t>十三五规划省级一般资助</t>
  </si>
  <si>
    <t>赵妩、程爱宝、尹孝玲、李娟、陈蕾、孙珏琪、周哲、朱敏</t>
  </si>
  <si>
    <t>湖南省十三五教育规划课题</t>
  </si>
  <si>
    <r>
      <t>XJK20</t>
    </r>
    <r>
      <rPr>
        <sz val="10"/>
        <color indexed="8"/>
        <rFont val="宋体"/>
        <family val="0"/>
      </rPr>
      <t>CTW019</t>
    </r>
  </si>
  <si>
    <t>湘教科规通[2020]2号</t>
  </si>
  <si>
    <t>高职院校学生体育社团建设可持续发展研究</t>
  </si>
  <si>
    <t>省级一般自筹</t>
  </si>
  <si>
    <t>XJK20CZY078</t>
  </si>
  <si>
    <t>“互联网+”背景下高职智慧课堂教学模式设计与应用研究—以《计算机应用基础》课程为例</t>
  </si>
  <si>
    <t>徐畅、周娟、周文君</t>
  </si>
  <si>
    <t>ZJGB2020430</t>
  </si>
  <si>
    <t>湘教通【2020】289号</t>
  </si>
  <si>
    <t>大数据时代高职学生数学核心素养构成及提升路径</t>
  </si>
  <si>
    <t>省级一般资助教改课题</t>
  </si>
  <si>
    <t>刘淑贞、尹孝玲张开福、肖雄龙</t>
  </si>
  <si>
    <t>湖南省教育厅教育教学改革研究项目</t>
  </si>
  <si>
    <t>1</t>
  </si>
  <si>
    <t>ZJGB2020431</t>
  </si>
  <si>
    <t>“双高计划”背景下“双师型”教师教学创新团队建设研究</t>
  </si>
  <si>
    <t>周劲松、严品、康薇、周松元、刘敏</t>
  </si>
  <si>
    <t>ZJGB2020432</t>
  </si>
  <si>
    <t>核心素养视野下高职院校劳动教育现状及对策研究</t>
  </si>
  <si>
    <t>谭庆龙、佘文珏、刘柱鸿、王智萍</t>
  </si>
  <si>
    <t>ZJGB2020433</t>
  </si>
  <si>
    <t>高职安全应急类专业核心课程“三教一体化”改革研究与实践</t>
  </si>
  <si>
    <t>夏旭、郝彩霞、刘淑贞、杨弋、孙玉琪、孙明</t>
  </si>
  <si>
    <t>ZJGB2020434</t>
  </si>
  <si>
    <t>高职《心理健康教育》课程思政建设研究</t>
  </si>
  <si>
    <t>赵晓娟</t>
  </si>
  <si>
    <t>付正光、刘建仁、张妮斯、陈琳</t>
  </si>
  <si>
    <t>ZJGY2020026</t>
  </si>
  <si>
    <t>多元文化背景下高职英语课程思政教育的路径研究</t>
  </si>
  <si>
    <t>范善颖、庞果、黄丽琼、李芹、李翌、李琳</t>
  </si>
  <si>
    <t>20F63</t>
  </si>
  <si>
    <t>湘教工委通〔2020〕20号</t>
  </si>
  <si>
    <t>高职学生寝室冷暴力遏制途径研究</t>
  </si>
  <si>
    <t>省级一般资助</t>
  </si>
  <si>
    <t>曹强胜、李娟、刘柱鸿、刘柱鸿、宋健、杜娟娟</t>
  </si>
  <si>
    <t>湖南省委教育工委高校思政课题（辅导员专项）</t>
  </si>
  <si>
    <t>20C0300</t>
  </si>
  <si>
    <t>湘教通【2020】264号</t>
  </si>
  <si>
    <t>产教融合背景下高职院校创新创业人才培养模式研究</t>
  </si>
  <si>
    <t>教育厅科学研究项目</t>
  </si>
  <si>
    <t>曾懿、刘凤娇、杨红芳、钟紫璇、周娜</t>
  </si>
  <si>
    <t>湖南省教育厅科学研究项目</t>
  </si>
  <si>
    <t>20C0301</t>
  </si>
  <si>
    <r>
      <t>湘教通〔</t>
    </r>
    <r>
      <rPr>
        <sz val="10"/>
        <color indexed="8"/>
        <rFont val="仿宋_GB2312"/>
        <family val="3"/>
      </rPr>
      <t>2020〕264 号</t>
    </r>
  </si>
  <si>
    <t>系统思维视域下高职院校“课程思政”协同育人体系研究</t>
  </si>
  <si>
    <t>黎纯，刘纯，彭元辉，
刘海妹，李红爱，刘湘黔</t>
  </si>
  <si>
    <t>2020—2022</t>
  </si>
  <si>
    <t>20C0302</t>
  </si>
  <si>
    <t>基于区块链Fabric的个体学信系统在协同育人中的应用研究</t>
  </si>
  <si>
    <t>谭芬、左丹霞、吴琼、罗慧华、文玲华</t>
  </si>
  <si>
    <t>20C0303</t>
  </si>
  <si>
    <t>湘教通[2020]264号</t>
  </si>
  <si>
    <t>高职扩招背景下人力资源管理专业分层教学的探索与研究</t>
  </si>
  <si>
    <t>尹孝玲，刘敏，陈黎明，梁亚鸿</t>
  </si>
  <si>
    <t>20C0304</t>
  </si>
  <si>
    <t>高职体育“课程思政”实施路径研究</t>
  </si>
  <si>
    <t>刘建仁、肖毅志、申景桃、喻丹、刘雅萌、常诚、谷茂恒</t>
  </si>
  <si>
    <t>WYJZW-2020-2148</t>
  </si>
  <si>
    <t>外语教指委〔2020〕14号</t>
  </si>
  <si>
    <t>联通主义视阈下大学英语课程思政改革路径研究</t>
  </si>
  <si>
    <t>外语教指委协会自筹项目</t>
  </si>
  <si>
    <t xml:space="preserve">黄丽琼 </t>
  </si>
  <si>
    <t>蒋志娟、李翌、庞果、宫军</t>
  </si>
  <si>
    <t>教育部职业院校外语类专业教学指导委员会</t>
  </si>
  <si>
    <t>AY20A001</t>
  </si>
  <si>
    <t>湘安职院通〔2020〕17号</t>
  </si>
  <si>
    <t>工程安全技术与管理本科层次职业教育试点专业设置论证研究</t>
  </si>
  <si>
    <t>院级重大委托</t>
  </si>
  <si>
    <r>
      <t>杨</t>
    </r>
    <r>
      <rPr>
        <sz val="12"/>
        <color indexed="8"/>
        <rFont val="Times New Roman"/>
        <family val="1"/>
      </rPr>
      <t xml:space="preserve">  </t>
    </r>
    <r>
      <rPr>
        <sz val="12"/>
        <color indexed="8"/>
        <rFont val="仿宋"/>
        <family val="3"/>
      </rPr>
      <t>弋</t>
    </r>
  </si>
  <si>
    <t>AY20A002</t>
  </si>
  <si>
    <t>消防救援技术本科层次职业教育试点专业设置论证研究</t>
  </si>
  <si>
    <t>张开福</t>
  </si>
  <si>
    <t>AY20A003</t>
  </si>
  <si>
    <t>地质灾害防治工程技术本科层次职业教育试点专业设置论证研究</t>
  </si>
  <si>
    <t>李翔、钟迎春、李才甫</t>
  </si>
  <si>
    <t>AY20A004</t>
  </si>
  <si>
    <r>
      <t>湘安职院通〔</t>
    </r>
    <r>
      <rPr>
        <sz val="10"/>
        <color indexed="8"/>
        <rFont val="宋体"/>
        <family val="0"/>
      </rPr>
      <t>2020〕17号</t>
    </r>
  </si>
  <si>
    <t>应急安全职业教育发展专项政策研究</t>
  </si>
  <si>
    <t>尹孝玲</t>
  </si>
  <si>
    <t>周劲松、刘柱鸿、彭元辉、王智萍</t>
  </si>
  <si>
    <t>核</t>
  </si>
  <si>
    <t>AY20A005</t>
  </si>
  <si>
    <t>应急安全职业教育布局研究</t>
  </si>
  <si>
    <r>
      <t>2017</t>
    </r>
    <r>
      <rPr>
        <sz val="10"/>
        <rFont val="宋体"/>
        <family val="0"/>
      </rPr>
      <t>年立项（</t>
    </r>
    <r>
      <rPr>
        <sz val="10"/>
        <rFont val="Arial"/>
        <family val="2"/>
      </rPr>
      <t>2020</t>
    </r>
    <r>
      <rPr>
        <sz val="10"/>
        <rFont val="宋体"/>
        <family val="0"/>
      </rPr>
      <t>年</t>
    </r>
    <r>
      <rPr>
        <sz val="10"/>
        <rFont val="Arial"/>
        <family val="2"/>
      </rPr>
      <t>7</t>
    </r>
    <r>
      <rPr>
        <sz val="10"/>
        <rFont val="宋体"/>
        <family val="0"/>
      </rPr>
      <t>月结题）</t>
    </r>
  </si>
  <si>
    <t>XJK17ZDWT03</t>
  </si>
  <si>
    <r>
      <t>湘教科规通【</t>
    </r>
    <r>
      <rPr>
        <sz val="10"/>
        <rFont val="Arial"/>
        <family val="2"/>
      </rPr>
      <t>2017</t>
    </r>
    <r>
      <rPr>
        <sz val="10"/>
        <rFont val="宋体"/>
        <family val="0"/>
      </rPr>
      <t>】</t>
    </r>
    <r>
      <rPr>
        <sz val="10"/>
        <rFont val="Arial"/>
        <family val="2"/>
      </rPr>
      <t>1</t>
    </r>
    <r>
      <rPr>
        <sz val="10"/>
        <rFont val="宋体"/>
        <family val="0"/>
      </rPr>
      <t>号</t>
    </r>
  </si>
  <si>
    <t>职业院校服务湖南战略性新兴产业研究</t>
  </si>
  <si>
    <t>省级重点</t>
  </si>
  <si>
    <t>周明星</t>
  </si>
  <si>
    <t>刘淑贞、徐波、颜志勇、温晓琼</t>
  </si>
  <si>
    <t>湖南省教育科学规划领导小组</t>
  </si>
  <si>
    <t>3</t>
  </si>
  <si>
    <t>非我校立项</t>
  </si>
  <si>
    <t>201902308033</t>
  </si>
  <si>
    <r>
      <t>教高司函【</t>
    </r>
    <r>
      <rPr>
        <sz val="10"/>
        <rFont val="Arial"/>
        <family val="2"/>
      </rPr>
      <t>2020</t>
    </r>
    <r>
      <rPr>
        <sz val="10"/>
        <rFont val="宋体"/>
        <family val="0"/>
      </rPr>
      <t>】</t>
    </r>
    <r>
      <rPr>
        <sz val="10"/>
        <rFont val="Arial"/>
        <family val="2"/>
      </rPr>
      <t>6</t>
    </r>
    <r>
      <rPr>
        <sz val="10"/>
        <rFont val="宋体"/>
        <family val="0"/>
      </rPr>
      <t>号</t>
    </r>
  </si>
  <si>
    <t>基于跨境电商仿真系统的实训建设</t>
  </si>
  <si>
    <t>国家部级</t>
  </si>
  <si>
    <t>王明宇</t>
  </si>
  <si>
    <t>刘淑贞等</t>
  </si>
  <si>
    <t>教育部</t>
  </si>
  <si>
    <t>2020年</t>
  </si>
  <si>
    <t>湘体学字[2020]12号</t>
  </si>
  <si>
    <t>“健康中国2030”对我省残疾人康复体育服务的效果研究</t>
  </si>
  <si>
    <t>学会一般</t>
  </si>
  <si>
    <t>刘建仁、肖毅志、申景桃、喻丹、刘雅萌、常诚</t>
  </si>
  <si>
    <t>湖南省体育科学学会</t>
  </si>
  <si>
    <t>XSP21YBC437</t>
  </si>
  <si>
    <t>湘社评[2020]9号</t>
  </si>
  <si>
    <t>基于职业素养需求的高职体育“课程思政”协同育人路径研究</t>
  </si>
  <si>
    <t>喻丹</t>
  </si>
  <si>
    <t>申景桃、常诚、肖毅志、向青松、付正光、李远乐、刘雅萌、黄金玉</t>
  </si>
  <si>
    <t>湖南省社会科学成果评审委员会</t>
  </si>
  <si>
    <t>补充填写</t>
  </si>
  <si>
    <t xml:space="preserve">     2020年度横向课题(技术服务）情况一览表</t>
  </si>
  <si>
    <t>备注：横向课题(技术服务）需要提供与企业正式签订的合同或协议以及进校经费的额度的材料。</t>
  </si>
  <si>
    <t>立项文件号</t>
  </si>
  <si>
    <t>项目名称</t>
  </si>
  <si>
    <t>横向课题</t>
  </si>
  <si>
    <t>2020-HX-001</t>
  </si>
  <si>
    <t>应急救援队伍体能训练体系的构建研究</t>
  </si>
  <si>
    <t>肖毅志</t>
  </si>
  <si>
    <t>杨玲，向青松，申景桃，李禹，谢四明，赵宇，谷茂恒，喻丹，张开福，常诚，刘雅萌</t>
  </si>
  <si>
    <t>湖南省应急管理厅</t>
  </si>
  <si>
    <t>2020-HX-002</t>
  </si>
  <si>
    <t>基于机器学习自然灾害监测预警技术应用研究</t>
  </si>
  <si>
    <t>李薇、程爱宝等</t>
  </si>
  <si>
    <t>2020-2022</t>
  </si>
  <si>
    <t>2020-HX-003</t>
  </si>
  <si>
    <t>2020-危化司监管−危险化学品安全监管专项−11-01</t>
  </si>
  <si>
    <t>烟花爆竹安全宣传片制作</t>
  </si>
  <si>
    <t>李丹梅</t>
  </si>
  <si>
    <t>郭超、李薇、李禹</t>
  </si>
  <si>
    <t>省安监局</t>
  </si>
  <si>
    <t>2020-2020</t>
  </si>
  <si>
    <t>2020-HX-004</t>
  </si>
  <si>
    <t>长沙市“十四五”应急管理和安全生产规划编制项目</t>
  </si>
  <si>
    <t>蒋海波、杨红芳、陈昊彬、李薇等</t>
  </si>
  <si>
    <t>长沙市应急管理局</t>
  </si>
  <si>
    <t>制表人：        科研产业处：                      院领导：</t>
  </si>
  <si>
    <t>2020年度标准（规范）情况一览表</t>
  </si>
  <si>
    <t>编号</t>
  </si>
  <si>
    <t>标准（规范）名称</t>
  </si>
  <si>
    <t>执行范围</t>
  </si>
  <si>
    <t>公开发布执行时间</t>
  </si>
  <si>
    <t>标准（规范）级别</t>
  </si>
  <si>
    <t xml:space="preserve">
</t>
  </si>
  <si>
    <t>备注：湘安职院科〔2015〕27号：6．标准（规范）。正式颁布执行的国家级标准（规范）和行业标准（规范）。每项分别奖励5000元和3000元。</t>
  </si>
  <si>
    <t>制表人：杨红芳       科研产业处：                   院领导：</t>
  </si>
  <si>
    <t>其他建设项目</t>
  </si>
  <si>
    <t>建设项目</t>
  </si>
  <si>
    <t>20JP025</t>
  </si>
  <si>
    <t>湘教工委通〔2020〕16 号</t>
  </si>
  <si>
    <t>思情花艺，丝雨化人——高职《大学语文》课程育人研究与实践</t>
  </si>
  <si>
    <t>罗文芳、梁瑞升、陈红英、杨  玲、张  薇、刘  芳、夏  旭、徐慰慰、朱  超</t>
  </si>
  <si>
    <t>省教育厅</t>
  </si>
  <si>
    <t>3年</t>
  </si>
  <si>
    <r>
      <rPr>
        <sz val="10"/>
        <rFont val="仿宋_GB2312"/>
        <family val="3"/>
      </rPr>
      <t>20C24</t>
    </r>
  </si>
  <si>
    <r>
      <rPr>
        <sz val="10"/>
        <color indexed="8"/>
        <rFont val="Arial"/>
        <family val="2"/>
      </rPr>
      <t>湘教工委通〔2020〕20号</t>
    </r>
  </si>
  <si>
    <r>
      <rPr>
        <sz val="10"/>
        <rFont val="仿宋_GB2312"/>
        <family val="3"/>
      </rPr>
      <t>高校新时代劳动教育实施体系构建研究</t>
    </r>
  </si>
  <si>
    <r>
      <rPr>
        <sz val="10"/>
        <rFont val="仿宋_GB2312"/>
        <family val="3"/>
      </rPr>
      <t>黄梅学</t>
    </r>
  </si>
  <si>
    <t>黄金玉</t>
  </si>
  <si>
    <t>湖南省教育厅</t>
  </si>
  <si>
    <t>0</t>
  </si>
  <si>
    <t>湘教通【2020】289号</t>
  </si>
  <si>
    <t>谭欣</t>
  </si>
  <si>
    <t>铅蓄电池行业重金属污染控制技术分析</t>
  </si>
  <si>
    <t>中国金属通报，2020年10月15日，刊号：ISSN1672-1667，CN：11-5004/TF</t>
  </si>
  <si>
    <t>谭欣</t>
  </si>
  <si>
    <t>3.8千字</t>
  </si>
  <si>
    <t>2.4千字</t>
  </si>
  <si>
    <t>2.6千字</t>
  </si>
  <si>
    <t>6千字</t>
  </si>
  <si>
    <t>5.4千字</t>
  </si>
  <si>
    <t>4.8千字</t>
  </si>
  <si>
    <t>5千字</t>
  </si>
  <si>
    <t>2.5千字</t>
  </si>
  <si>
    <t>2.9千字</t>
  </si>
  <si>
    <t>3千字</t>
  </si>
  <si>
    <r>
      <t>2.5</t>
    </r>
    <r>
      <rPr>
        <sz val="10"/>
        <rFont val="宋体"/>
        <family val="0"/>
      </rPr>
      <t>千字</t>
    </r>
  </si>
  <si>
    <r>
      <t>2.</t>
    </r>
    <r>
      <rPr>
        <sz val="10"/>
        <rFont val="宋体"/>
        <family val="0"/>
      </rPr>
      <t>6千字</t>
    </r>
  </si>
  <si>
    <r>
      <t>2</t>
    </r>
    <r>
      <rPr>
        <sz val="10"/>
        <rFont val="宋体"/>
        <family val="0"/>
      </rPr>
      <t>.</t>
    </r>
    <r>
      <rPr>
        <sz val="10"/>
        <rFont val="宋体"/>
        <family val="0"/>
      </rPr>
      <t>5千字</t>
    </r>
  </si>
  <si>
    <r>
      <t>2</t>
    </r>
    <r>
      <rPr>
        <sz val="10"/>
        <rFont val="宋体"/>
        <family val="0"/>
      </rPr>
      <t>.5千字</t>
    </r>
  </si>
  <si>
    <r>
      <t>2</t>
    </r>
    <r>
      <rPr>
        <sz val="10"/>
        <rFont val="宋体"/>
        <family val="0"/>
      </rPr>
      <t>.5千字</t>
    </r>
  </si>
  <si>
    <r>
      <t>2.3</t>
    </r>
    <r>
      <rPr>
        <sz val="10"/>
        <rFont val="宋体"/>
        <family val="0"/>
      </rPr>
      <t>千字</t>
    </r>
  </si>
  <si>
    <r>
      <t>2</t>
    </r>
    <r>
      <rPr>
        <sz val="10"/>
        <rFont val="宋体"/>
        <family val="0"/>
      </rPr>
      <t>.3千字</t>
    </r>
  </si>
  <si>
    <r>
      <t>2</t>
    </r>
    <r>
      <rPr>
        <sz val="10"/>
        <rFont val="宋体"/>
        <family val="0"/>
      </rPr>
      <t>.7千字</t>
    </r>
  </si>
  <si>
    <r>
      <t>3</t>
    </r>
    <r>
      <rPr>
        <sz val="10"/>
        <rFont val="宋体"/>
        <family val="0"/>
      </rPr>
      <t>.8千字</t>
    </r>
  </si>
  <si>
    <r>
      <t>3</t>
    </r>
    <r>
      <rPr>
        <sz val="10"/>
        <rFont val="宋体"/>
        <family val="0"/>
      </rPr>
      <t>.8千字</t>
    </r>
  </si>
  <si>
    <r>
      <t>3.2</t>
    </r>
    <r>
      <rPr>
        <sz val="10"/>
        <rFont val="宋体"/>
        <family val="0"/>
      </rPr>
      <t>千字</t>
    </r>
  </si>
  <si>
    <t>2千字</t>
  </si>
  <si>
    <t>3.33千字</t>
  </si>
  <si>
    <t>4千字</t>
  </si>
  <si>
    <t>4千字</t>
  </si>
  <si>
    <t>5千字</t>
  </si>
  <si>
    <t>2.3千字</t>
  </si>
  <si>
    <t>3.2千字</t>
  </si>
  <si>
    <t>3.4千字</t>
  </si>
  <si>
    <t>2千字</t>
  </si>
  <si>
    <t>2.2千字</t>
  </si>
  <si>
    <r>
      <t>3.4</t>
    </r>
    <r>
      <rPr>
        <sz val="10"/>
        <rFont val="宋体"/>
        <family val="0"/>
      </rPr>
      <t>千字</t>
    </r>
  </si>
  <si>
    <r>
      <t>2.7</t>
    </r>
    <r>
      <rPr>
        <sz val="10"/>
        <rFont val="宋体"/>
        <family val="0"/>
      </rPr>
      <t>千字</t>
    </r>
  </si>
  <si>
    <t>2.3千字</t>
  </si>
  <si>
    <r>
      <t>3.5</t>
    </r>
    <r>
      <rPr>
        <sz val="10"/>
        <rFont val="宋体"/>
        <family val="0"/>
      </rPr>
      <t>千字</t>
    </r>
  </si>
  <si>
    <t>2.8千字</t>
  </si>
  <si>
    <r>
      <t>2</t>
    </r>
    <r>
      <rPr>
        <sz val="10"/>
        <rFont val="宋体"/>
        <family val="0"/>
      </rPr>
      <t>千字</t>
    </r>
  </si>
  <si>
    <r>
      <t>3</t>
    </r>
    <r>
      <rPr>
        <sz val="10"/>
        <rFont val="宋体"/>
        <family val="0"/>
      </rPr>
      <t>千字</t>
    </r>
  </si>
  <si>
    <r>
      <t>4</t>
    </r>
    <r>
      <rPr>
        <sz val="10"/>
        <rFont val="宋体"/>
        <family val="0"/>
      </rPr>
      <t>千字</t>
    </r>
  </si>
  <si>
    <r>
      <t>3.9</t>
    </r>
    <r>
      <rPr>
        <sz val="10"/>
        <rFont val="宋体"/>
        <family val="0"/>
      </rPr>
      <t>千字</t>
    </r>
  </si>
  <si>
    <r>
      <t>2.6</t>
    </r>
    <r>
      <rPr>
        <sz val="10"/>
        <rFont val="宋体"/>
        <family val="0"/>
      </rPr>
      <t>千字</t>
    </r>
  </si>
  <si>
    <t>3.1千字</t>
  </si>
  <si>
    <t>3千字</t>
  </si>
  <si>
    <t>3.5千字</t>
  </si>
  <si>
    <r>
      <t>3</t>
    </r>
    <r>
      <rPr>
        <sz val="10"/>
        <rFont val="宋体"/>
        <family val="0"/>
      </rPr>
      <t>.5千字</t>
    </r>
  </si>
  <si>
    <r>
      <t>2</t>
    </r>
    <r>
      <rPr>
        <sz val="10"/>
        <color indexed="8"/>
        <rFont val="宋体"/>
        <family val="0"/>
      </rPr>
      <t>.3千字</t>
    </r>
  </si>
  <si>
    <r>
      <t>2</t>
    </r>
    <r>
      <rPr>
        <sz val="10"/>
        <color indexed="8"/>
        <rFont val="宋体"/>
        <family val="0"/>
      </rPr>
      <t>.1千字</t>
    </r>
  </si>
  <si>
    <r>
      <t>4</t>
    </r>
    <r>
      <rPr>
        <sz val="10"/>
        <color indexed="8"/>
        <rFont val="宋体"/>
        <family val="0"/>
      </rPr>
      <t>.1千字</t>
    </r>
  </si>
  <si>
    <r>
      <t>2</t>
    </r>
    <r>
      <rPr>
        <sz val="10"/>
        <color indexed="8"/>
        <rFont val="宋体"/>
        <family val="0"/>
      </rPr>
      <t>.</t>
    </r>
    <r>
      <rPr>
        <sz val="10"/>
        <color indexed="8"/>
        <rFont val="宋体"/>
        <family val="0"/>
      </rPr>
      <t>3千字</t>
    </r>
  </si>
  <si>
    <r>
      <t>4</t>
    </r>
    <r>
      <rPr>
        <sz val="10"/>
        <color indexed="8"/>
        <rFont val="宋体"/>
        <family val="0"/>
      </rPr>
      <t>.5千字</t>
    </r>
  </si>
  <si>
    <r>
      <t>5</t>
    </r>
    <r>
      <rPr>
        <sz val="10"/>
        <color indexed="8"/>
        <rFont val="宋体"/>
        <family val="0"/>
      </rPr>
      <t>.1千字</t>
    </r>
  </si>
  <si>
    <r>
      <t>4</t>
    </r>
    <r>
      <rPr>
        <sz val="10"/>
        <color indexed="8"/>
        <rFont val="宋体"/>
        <family val="0"/>
      </rPr>
      <t>.6千字</t>
    </r>
  </si>
  <si>
    <r>
      <t>3</t>
    </r>
    <r>
      <rPr>
        <sz val="10"/>
        <color indexed="8"/>
        <rFont val="宋体"/>
        <family val="0"/>
      </rPr>
      <t>.2千字</t>
    </r>
  </si>
  <si>
    <r>
      <t>6.4</t>
    </r>
    <r>
      <rPr>
        <sz val="10"/>
        <color indexed="8"/>
        <rFont val="宋体"/>
        <family val="0"/>
      </rPr>
      <t>千字</t>
    </r>
  </si>
  <si>
    <r>
      <t>3</t>
    </r>
    <r>
      <rPr>
        <sz val="10"/>
        <color indexed="8"/>
        <rFont val="宋体"/>
        <family val="0"/>
      </rPr>
      <t>.7千字</t>
    </r>
  </si>
  <si>
    <r>
      <t>4.1</t>
    </r>
    <r>
      <rPr>
        <sz val="10"/>
        <rFont val="宋体"/>
        <family val="0"/>
      </rPr>
      <t>千字</t>
    </r>
  </si>
  <si>
    <r>
      <t>4.2</t>
    </r>
    <r>
      <rPr>
        <sz val="10"/>
        <rFont val="宋体"/>
        <family val="0"/>
      </rPr>
      <t>千字</t>
    </r>
  </si>
  <si>
    <r>
      <t>3</t>
    </r>
    <r>
      <rPr>
        <sz val="10"/>
        <rFont val="宋体"/>
        <family val="0"/>
      </rPr>
      <t>.5千字</t>
    </r>
  </si>
  <si>
    <r>
      <t>4</t>
    </r>
    <r>
      <rPr>
        <sz val="10"/>
        <rFont val="宋体"/>
        <family val="0"/>
      </rPr>
      <t>.2千字</t>
    </r>
  </si>
  <si>
    <r>
      <t>2</t>
    </r>
    <r>
      <rPr>
        <sz val="10"/>
        <rFont val="宋体"/>
        <family val="0"/>
      </rPr>
      <t>千字</t>
    </r>
  </si>
  <si>
    <r>
      <t>3.</t>
    </r>
    <r>
      <rPr>
        <sz val="10"/>
        <rFont val="宋体"/>
        <family val="0"/>
      </rPr>
      <t>1千字</t>
    </r>
  </si>
  <si>
    <t>4.6千字</t>
  </si>
  <si>
    <t>彭元辉</t>
  </si>
  <si>
    <t>5千字</t>
  </si>
  <si>
    <r>
      <t>4</t>
    </r>
    <r>
      <rPr>
        <sz val="10"/>
        <rFont val="宋体"/>
        <family val="0"/>
      </rPr>
      <t>.7千字</t>
    </r>
  </si>
  <si>
    <t>3.5千字</t>
  </si>
  <si>
    <t>2.1千字</t>
  </si>
  <si>
    <t>3.6千字</t>
  </si>
  <si>
    <t>6.4千字</t>
  </si>
  <si>
    <t>3.4千字</t>
  </si>
  <si>
    <t>2.6千字</t>
  </si>
  <si>
    <r>
      <t>2.2</t>
    </r>
    <r>
      <rPr>
        <sz val="10"/>
        <rFont val="宋体"/>
        <family val="0"/>
      </rPr>
      <t>千字</t>
    </r>
  </si>
  <si>
    <t>6.6千字</t>
  </si>
  <si>
    <t>湖南省大学外语专业委员会，论文评比</t>
  </si>
  <si>
    <t>数字签名技术在食品产地溯源中的应用研究</t>
  </si>
  <si>
    <t>备注：湘安职院科〔2015〕27号 第六章第十九条 第一完成单位署名为湖南安全技术职业学院或长沙煤矿安全技术培训中心，且第一署名人为我院教职工的公开发表论文、著作、教材、专利、知识产权、标准（规范）等，学院予以适当奖励。1.论文。国际期刊论文、国际索引论文、全国权威期刊论文、全国中文核心期刊论文、其他期刊论文分别每篇奖励20000元、5000元、2000元、1000元、200元。</t>
  </si>
  <si>
    <t>科研服务仪器设备管理经验探讨——以湖南竭诚安全生产技术服务有限公司为例</t>
  </si>
  <si>
    <t>烟花爆竹用爆响剂的发展研究</t>
  </si>
  <si>
    <t>基于现代学徒制的烟花爆竹技术与管理专业实训基地建设</t>
  </si>
  <si>
    <t>依托校企合作实施现代学徒制的研究与实践——以烟花爆竹技术与管理专业为例</t>
  </si>
  <si>
    <t>新型爆响剂的制备研究</t>
  </si>
  <si>
    <t>基于FTA的烟花爆竹零售安全风险分析</t>
  </si>
  <si>
    <t>高职院校学生宿舍内务管理工作探析</t>
  </si>
  <si>
    <t>疫情防控背景下形势与政策课线上教学的探索与实践</t>
  </si>
  <si>
    <t xml:space="preserve">高职院校军训助教队伍建设机制探究 </t>
  </si>
  <si>
    <t>南岳大庙圣帝殿雀替调查及浅析</t>
  </si>
  <si>
    <t>人工智能时代背景下的遥感课程教学实践思考</t>
  </si>
  <si>
    <t>知网可查</t>
  </si>
  <si>
    <r>
      <rPr>
        <sz val="10"/>
        <rFont val="宋体"/>
        <family val="0"/>
      </rPr>
      <t>《信息记录材料》期刊</t>
    </r>
    <r>
      <rPr>
        <sz val="10"/>
        <rFont val="宋体"/>
        <family val="0"/>
      </rPr>
      <t>，</t>
    </r>
    <r>
      <rPr>
        <sz val="10"/>
        <rFont val="Times New Roman"/>
        <family val="1"/>
      </rPr>
      <t>2020</t>
    </r>
    <r>
      <rPr>
        <sz val="10"/>
        <rFont val="宋体"/>
        <family val="0"/>
      </rPr>
      <t>年</t>
    </r>
    <r>
      <rPr>
        <sz val="10"/>
        <rFont val="Times New Roman"/>
        <family val="1"/>
      </rPr>
      <t>5</t>
    </r>
    <r>
      <rPr>
        <sz val="10"/>
        <rFont val="宋体"/>
        <family val="0"/>
      </rPr>
      <t>月</t>
    </r>
    <r>
      <rPr>
        <sz val="10"/>
        <rFont val="Times New Roman"/>
        <family val="1"/>
      </rPr>
      <t>21</t>
    </r>
    <r>
      <rPr>
        <sz val="10"/>
        <rFont val="宋体"/>
        <family val="0"/>
      </rPr>
      <t>日</t>
    </r>
    <r>
      <rPr>
        <sz val="10"/>
        <rFont val="宋体"/>
        <family val="0"/>
      </rPr>
      <t>，刊号：</t>
    </r>
    <r>
      <rPr>
        <sz val="10"/>
        <rFont val="Times New Roman"/>
        <family val="1"/>
      </rPr>
      <t>ISSN</t>
    </r>
    <r>
      <rPr>
        <sz val="10"/>
        <rFont val="宋体"/>
        <family val="0"/>
      </rPr>
      <t>：</t>
    </r>
    <r>
      <rPr>
        <sz val="10"/>
        <rFont val="Times New Roman"/>
        <family val="1"/>
      </rPr>
      <t>1009-5624,CN</t>
    </r>
    <r>
      <rPr>
        <sz val="10"/>
        <rFont val="宋体"/>
        <family val="0"/>
      </rPr>
      <t>：</t>
    </r>
    <r>
      <rPr>
        <sz val="10"/>
        <rFont val="Times New Roman"/>
        <family val="1"/>
      </rPr>
      <t xml:space="preserve"> 13-1295/TQ</t>
    </r>
  </si>
  <si>
    <t>互联网时代的煤矿安全工程专业课教学改革</t>
  </si>
  <si>
    <t>知网可查</t>
  </si>
  <si>
    <t>课程思政理念下高职院校计算机应用基础课程改革创新</t>
  </si>
  <si>
    <t>高校辅导员在大学生冷暴力预防中的作用研究</t>
  </si>
  <si>
    <t>翻转课堂在地理信息系统课程教学中的实践与思考</t>
  </si>
  <si>
    <t>浅谈基于进度横道图的高职教育教学质量诊断与改进体系建设</t>
  </si>
  <si>
    <t>基于5GAI在地质灾害监测预警中在具体应用构想</t>
  </si>
  <si>
    <t>“互联网+教育”背景下高职院校管理学教学改革探究</t>
  </si>
  <si>
    <t>高职数学教育教学中的数学文化渗透</t>
  </si>
  <si>
    <t>尹青松</t>
  </si>
  <si>
    <t>课程思政融入高职数学的教学改革探索</t>
  </si>
  <si>
    <t>中南大学</t>
  </si>
  <si>
    <t>编写：103×10=1030</t>
  </si>
  <si>
    <t>编写：16.2×10=1620</t>
  </si>
  <si>
    <t xml:space="preserve">湘安职院科〔2015〕27号  3.教材。
（1）正式出版的教育部规划教材，按本人撰写字数计算，15元/千字。正式出版的一般教材，10元/千字。
（2）公开出版教材的主编、主审的第一署名人，按全书字数计算，2元/千字。副主编，1元/千字。
没有明确具体编写任务内容的不予认定，由学院资助出版、出版社付稿酬的教材不予奖励。二、对于合作主编、副主编奖金核算 参照 科研工作量考核试行办法二（2）总人数2，第1位分70%，第2位分30%；总人数3，第1位60%，第2位30%，第3位10%；总人数4，第1位50%，第2位30%，第3位10%，第4位10%；总人数7，第1位50%，第2位20%，第3位10%，第4-7位均5%。 </t>
  </si>
  <si>
    <t>原件已交</t>
  </si>
  <si>
    <t>主编2/2+编写：270×2×0.3+170×10=1862</t>
  </si>
  <si>
    <t>副主编4/5+编写：379×1×0.1+47×10=507.9</t>
  </si>
  <si>
    <t>主编2/2+编写：250×2×0.3+100×10=1150</t>
  </si>
  <si>
    <t>副主编1/1+编写：728×1+118×10=1908</t>
  </si>
  <si>
    <t>编写：399×12=4788</t>
  </si>
  <si>
    <t>主编1/3+编写：271×2×0.6+160×10=1979.4</t>
  </si>
  <si>
    <t>主编2/2+编写：275×2×0.3+101×10=1175</t>
  </si>
  <si>
    <t>副主编1/2+编写：364×1×0.7+90×10=1154.8</t>
  </si>
  <si>
    <t>主编+编写：260×12=3120</t>
  </si>
  <si>
    <t>主编1/2+编写：250×2×0.7+150×10=1850</t>
  </si>
  <si>
    <t>主编+编写：200×12=2400</t>
  </si>
  <si>
    <t>非主编和编写人员。案例部分由彭元辉5等6人完成。</t>
  </si>
  <si>
    <t>交扫描件</t>
  </si>
  <si>
    <r>
      <t>主编2/2</t>
    </r>
    <r>
      <rPr>
        <sz val="10"/>
        <rFont val="宋体"/>
        <family val="0"/>
      </rPr>
      <t>+编写：240×2×0.3+150×10=1644</t>
    </r>
  </si>
  <si>
    <r>
      <t>主编2</t>
    </r>
    <r>
      <rPr>
        <sz val="10"/>
        <color indexed="8"/>
        <rFont val="宋体"/>
        <family val="0"/>
      </rPr>
      <t>/2+</t>
    </r>
    <r>
      <rPr>
        <sz val="10"/>
        <color indexed="8"/>
        <rFont val="宋体"/>
        <family val="0"/>
      </rPr>
      <t>编写：270×2×0.3+150×10=1662</t>
    </r>
  </si>
  <si>
    <t>副主编1</t>
  </si>
  <si>
    <r>
      <t>副主编1</t>
    </r>
    <r>
      <rPr>
        <sz val="10"/>
        <rFont val="宋体"/>
        <family val="0"/>
      </rPr>
      <t>/3</t>
    </r>
    <r>
      <rPr>
        <sz val="10"/>
        <rFont val="宋体"/>
        <family val="0"/>
      </rPr>
      <t>+编写：496×1</t>
    </r>
    <r>
      <rPr>
        <sz val="10"/>
        <rFont val="宋体"/>
        <family val="0"/>
      </rPr>
      <t>×0.6</t>
    </r>
    <r>
      <rPr>
        <sz val="10"/>
        <rFont val="宋体"/>
        <family val="0"/>
      </rPr>
      <t>+50×10=</t>
    </r>
    <r>
      <rPr>
        <sz val="10"/>
        <rFont val="宋体"/>
        <family val="0"/>
      </rPr>
      <t>797.6</t>
    </r>
    <r>
      <rPr>
        <sz val="10"/>
        <rFont val="宋体"/>
        <family val="0"/>
      </rPr>
      <t>；</t>
    </r>
  </si>
  <si>
    <r>
      <t>副主编1</t>
    </r>
    <r>
      <rPr>
        <sz val="9"/>
        <rFont val="宋体"/>
        <family val="0"/>
      </rPr>
      <t>/1</t>
    </r>
    <r>
      <rPr>
        <sz val="9"/>
        <rFont val="宋体"/>
        <family val="0"/>
      </rPr>
      <t>+编写：300×1+100×10=13</t>
    </r>
    <r>
      <rPr>
        <sz val="9"/>
        <rFont val="宋体"/>
        <family val="0"/>
      </rPr>
      <t>00</t>
    </r>
  </si>
  <si>
    <t>商务谈判实务（第二版）</t>
  </si>
  <si>
    <t>电子工业出版社，“十三五”职业教育国家规划教材。2017年9月，ISBN;978-7-121-32547-2</t>
  </si>
  <si>
    <r>
      <t>副主编2</t>
    </r>
    <r>
      <rPr>
        <sz val="9"/>
        <rFont val="宋体"/>
        <family val="0"/>
      </rPr>
      <t>/3</t>
    </r>
    <r>
      <rPr>
        <sz val="9"/>
        <rFont val="宋体"/>
        <family val="0"/>
      </rPr>
      <t>+编写：416×1</t>
    </r>
    <r>
      <rPr>
        <sz val="9"/>
        <rFont val="宋体"/>
        <family val="0"/>
      </rPr>
      <t>×0.2</t>
    </r>
    <r>
      <rPr>
        <sz val="9"/>
        <rFont val="宋体"/>
        <family val="0"/>
      </rPr>
      <t>+100×15=1</t>
    </r>
    <r>
      <rPr>
        <sz val="9"/>
        <rFont val="宋体"/>
        <family val="0"/>
      </rPr>
      <t>583.2</t>
    </r>
  </si>
  <si>
    <t>合计</t>
  </si>
  <si>
    <t>合计：</t>
  </si>
  <si>
    <t>彩色电视机原理与实训教程（第2版）</t>
  </si>
  <si>
    <t>高等数学</t>
  </si>
  <si>
    <t>兵器工业出版社，2020年8月第1次出版，出版号：ISBN ：978－7－5181－0611－0</t>
  </si>
  <si>
    <t>湖南大学出版社2018年1月第2版ISBN 978-7-81113-770-5</t>
  </si>
  <si>
    <t>部门名称：</t>
  </si>
  <si>
    <t xml:space="preserve">    1、我部门共登记核心期刊论文 1 篇；</t>
  </si>
  <si>
    <t xml:space="preserve">    2、我部门共登记一般期刊论文 117 篇；</t>
  </si>
  <si>
    <t xml:space="preserve">    3、我部门共登记成果获奖    23   项；</t>
  </si>
  <si>
    <r>
      <t xml:space="preserve">    4、我部门共登记专利        </t>
    </r>
    <r>
      <rPr>
        <sz val="16"/>
        <rFont val="宋体"/>
        <family val="0"/>
      </rPr>
      <t>97  项；</t>
    </r>
  </si>
  <si>
    <t xml:space="preserve">    5、我部门共登记教材        21   部；</t>
  </si>
  <si>
    <t>主编3/3+编写：372×2×0.1+50×10=574.4</t>
  </si>
  <si>
    <t>主编2/3+编写：320×2×0.3+100×10=1192</t>
  </si>
  <si>
    <t>第二完成单位不奖励</t>
  </si>
  <si>
    <t>未署名本单位，不奖励</t>
  </si>
  <si>
    <t>三等，编号：湖南省爆破协会字（2020）3-5</t>
  </si>
  <si>
    <t>喻丹1</t>
  </si>
  <si>
    <t xml:space="preserve"> 基于虚拟现实技术的煤矿安全应急救援仿真系统V1.0</t>
  </si>
  <si>
    <t>ZL 2019 2 2219240.1</t>
  </si>
  <si>
    <t>2020SR0169287</t>
  </si>
  <si>
    <t>一种可调节的体育健身用单杠</t>
  </si>
  <si>
    <t>ZL 2019 2 2420287.4</t>
  </si>
  <si>
    <t>一种与地面齐平的防护型体育健身用弹跳训练装置</t>
  </si>
  <si>
    <t>ZL 2020 2 0102761.9</t>
  </si>
  <si>
    <t>ZL 2020 2 0221313.0</t>
  </si>
  <si>
    <t>陈红英</t>
  </si>
  <si>
    <t>一种多视角教育用对照讲解板</t>
  </si>
  <si>
    <t>陈红英1</t>
  </si>
  <si>
    <t>一种教育用多功能讲桌</t>
  </si>
  <si>
    <t>ZL 2019 2 0560533.3</t>
  </si>
  <si>
    <t>一种教学书本辅助固定装置</t>
  </si>
  <si>
    <t>ZL 2019 2 0560534.8</t>
  </si>
  <si>
    <t>书籍封面（实用语文）</t>
  </si>
  <si>
    <t>ZL 2019 3 0208984.6</t>
  </si>
  <si>
    <t>书籍封面（交流能力训练）</t>
  </si>
  <si>
    <t>ZL 2019 3 0209557.X</t>
  </si>
  <si>
    <t>2020年9月25日</t>
  </si>
  <si>
    <t>ZL 2020 2 0637852.2</t>
  </si>
  <si>
    <t>ZL 2020 2 0636877.0</t>
  </si>
  <si>
    <t>ZL 2020 2 0645256.9</t>
  </si>
  <si>
    <t>28个月</t>
  </si>
  <si>
    <t>基础教育额学院</t>
  </si>
  <si>
    <t>刘淑贞1</t>
  </si>
  <si>
    <t>知网、万方可查</t>
  </si>
  <si>
    <t>8千字</t>
  </si>
  <si>
    <t>《运动精品》杂志优秀论文</t>
  </si>
  <si>
    <t>基于职业素养需求的“四位一体”健美操课程思政协同育人研究</t>
  </si>
  <si>
    <t>喻丹1</t>
  </si>
  <si>
    <t>刘纯</t>
  </si>
  <si>
    <t>新一代信息技术对职业教育的革新</t>
  </si>
  <si>
    <t>北京工业大学出版社，2020年12月，ISBN:978-7-5639-7825-0</t>
  </si>
  <si>
    <t>独著</t>
  </si>
  <si>
    <t>教务处</t>
  </si>
  <si>
    <r>
      <t>主编+编写：</t>
    </r>
    <r>
      <rPr>
        <sz val="9"/>
        <rFont val="宋体"/>
        <family val="0"/>
      </rPr>
      <t>220×12</t>
    </r>
  </si>
  <si>
    <t>杨玲</t>
  </si>
  <si>
    <t>基础教育学院</t>
  </si>
  <si>
    <t>青年学生微信朋友圈建构基础探析</t>
  </si>
  <si>
    <t>宣传统战部</t>
  </si>
  <si>
    <t>教育教学论坛，2020年，刊号：ISSN：1674-9324，CN：13-1399/G4</t>
  </si>
  <si>
    <t>知网</t>
  </si>
  <si>
    <t>徐畅</t>
  </si>
  <si>
    <t>机电信息学院</t>
  </si>
  <si>
    <t>《Flash CS6动画设计教程（双色微课版）》</t>
  </si>
  <si>
    <t>人民邮电出版社，“十三五”职业教育国家规划教材。2017年10月，ISBN;978-7-115-46418-7</t>
  </si>
  <si>
    <t>主编1</t>
  </si>
  <si>
    <r>
      <t>主编1</t>
    </r>
    <r>
      <rPr>
        <sz val="9"/>
        <rFont val="宋体"/>
        <family val="0"/>
      </rPr>
      <t>/2+编写：384×2×0.7+110×15=1850</t>
    </r>
  </si>
  <si>
    <t>已提交授权证书</t>
  </si>
  <si>
    <t>ZL 2019 2 0883336.5</t>
  </si>
  <si>
    <t>课程思政视域下大学英语翻转课堂教学模式有效性研究</t>
  </si>
  <si>
    <t>海外文摘，2020年9月下，ISSN1003-2177,CN11-1820/Z</t>
  </si>
  <si>
    <t>3.5千字</t>
  </si>
  <si>
    <t>基于SD模型仿真的课程思政环境下学生核心素养系统的演化与调控</t>
  </si>
  <si>
    <t>教学现代化,2020年第17期，刊号：ISSN：2095—8420，CN：11—9354/G4</t>
  </si>
  <si>
    <t>机电信息学院</t>
  </si>
  <si>
    <t>杨玲</t>
  </si>
  <si>
    <t>宣传统战部</t>
  </si>
  <si>
    <t>石展华</t>
  </si>
  <si>
    <t>安全工程学院</t>
  </si>
  <si>
    <t>叶丽春</t>
  </si>
  <si>
    <t>招生就业处</t>
  </si>
  <si>
    <t>李娟</t>
  </si>
  <si>
    <t>朱敏</t>
  </si>
  <si>
    <t>孙明</t>
  </si>
  <si>
    <t>唐桂英</t>
  </si>
  <si>
    <t>刘娟</t>
  </si>
  <si>
    <t>廖凌</t>
  </si>
  <si>
    <t>曹明刚</t>
  </si>
  <si>
    <t>钟迎春</t>
  </si>
  <si>
    <t>李翔</t>
  </si>
  <si>
    <t>熊莎</t>
  </si>
  <si>
    <t>李才甫</t>
  </si>
  <si>
    <t>吴真真</t>
  </si>
  <si>
    <t>郝彩霞</t>
  </si>
  <si>
    <t>刘新平</t>
  </si>
  <si>
    <t>刘晓玲</t>
  </si>
  <si>
    <t>肖伟</t>
  </si>
  <si>
    <t>康薇</t>
  </si>
  <si>
    <t>蒋志娟</t>
  </si>
  <si>
    <t>黄丽琼</t>
  </si>
  <si>
    <t>邓惠</t>
  </si>
  <si>
    <t>周文君</t>
  </si>
  <si>
    <t>刘海妹</t>
  </si>
  <si>
    <t>刘青玲</t>
  </si>
  <si>
    <t>吴琼</t>
  </si>
  <si>
    <t>李禹</t>
  </si>
  <si>
    <t>黎望怀</t>
  </si>
  <si>
    <t>罗慧华</t>
  </si>
  <si>
    <t>吴琼</t>
  </si>
  <si>
    <t xml:space="preserve">刘纯 </t>
  </si>
  <si>
    <t>徐慰慰</t>
  </si>
  <si>
    <t>李青</t>
  </si>
  <si>
    <t>喻丹</t>
  </si>
  <si>
    <t>尹莉</t>
  </si>
  <si>
    <t>刘淑贞</t>
  </si>
  <si>
    <t>谷茂恒</t>
  </si>
  <si>
    <t>艾小艳</t>
  </si>
  <si>
    <t>万红亚</t>
  </si>
  <si>
    <t>曾大恒</t>
  </si>
  <si>
    <t>罗文芳</t>
  </si>
  <si>
    <t>陈瑁</t>
  </si>
  <si>
    <t>彭元辉</t>
  </si>
  <si>
    <t>朱超</t>
  </si>
  <si>
    <t>尹青松</t>
  </si>
  <si>
    <t>黎鑫</t>
  </si>
  <si>
    <t>梁瑞升</t>
  </si>
  <si>
    <t>王磊</t>
  </si>
  <si>
    <t>陈琳</t>
  </si>
  <si>
    <t>刘伟</t>
  </si>
  <si>
    <t>周松元</t>
  </si>
  <si>
    <t>杨红芳</t>
  </si>
  <si>
    <t>曹安民</t>
  </si>
  <si>
    <t>孙英</t>
  </si>
  <si>
    <t>肖跃龙</t>
  </si>
  <si>
    <t>张金宏</t>
  </si>
  <si>
    <t>陈红英</t>
  </si>
  <si>
    <t>谭娟</t>
  </si>
  <si>
    <t>刘新平</t>
  </si>
  <si>
    <t>王磊</t>
  </si>
  <si>
    <t>制表人：              科研处：                        院领导：</t>
  </si>
  <si>
    <t>制表人：              科研处：                        院领导：</t>
  </si>
  <si>
    <t>备注：湘安职院科〔2015〕27号 第六章第十九条 第一完成单位署名为湖南安全技术职业学院或长沙煤矿安全技术培训中心，且第一署名人为我院教职工的公开发表论文、著作、教材、专利、知识产权、标准（规范）等，学院予以适当奖励。1.论文。国际期刊论文、国际索引论文、全国权威期刊论文、全国中文核心期刊论文、其他期刊论文分别每篇奖励20000元、5000元、2000元、1000元、200元。</t>
  </si>
  <si>
    <r>
      <rPr>
        <sz val="9"/>
        <rFont val="宋体"/>
        <family val="0"/>
      </rPr>
      <t>喻丹</t>
    </r>
  </si>
  <si>
    <r>
      <rPr>
        <sz val="9"/>
        <rFont val="宋体"/>
        <family val="0"/>
      </rPr>
      <t>基础教育学院</t>
    </r>
  </si>
  <si>
    <r>
      <t>备注：根据湘安职院科〔2015〕27号关于印发《湖南安全技术职业学院（长沙煤矿安全技术培训中心）科研工作管理办法》等5项制度的通知和湘安职院科[2015]4号关于印发《湖南安全技术职业学院（长沙煤矿安全技术培训中心）教学科研项目（课题）和科研成果认定与备案办法》的通知两个文件精神，</t>
    </r>
    <r>
      <rPr>
        <b/>
        <sz val="11"/>
        <rFont val="宋体"/>
        <family val="0"/>
      </rPr>
      <t>行业学会、协会论文获奖没有奖励</t>
    </r>
    <r>
      <rPr>
        <sz val="11"/>
        <rFont val="宋体"/>
        <family val="0"/>
      </rPr>
      <t>。</t>
    </r>
  </si>
  <si>
    <t>制表人：                   科研处：                      院领导：</t>
  </si>
  <si>
    <t>备注</t>
  </si>
  <si>
    <t>制表人：         科研处：                       院领导：</t>
  </si>
  <si>
    <t>制表人：               科研处：                      院领导：</t>
  </si>
  <si>
    <t>ZL2019 21156720.1</t>
  </si>
  <si>
    <t>ZL2019 21156911.8</t>
  </si>
  <si>
    <t>ZL2019 21558832.X</t>
  </si>
  <si>
    <t>ZL2020 20628399.9</t>
  </si>
  <si>
    <t>ZL2020 20628384.2</t>
  </si>
  <si>
    <t>ZL2020 20672417.3</t>
  </si>
  <si>
    <t>ZL2020 20629192.3</t>
  </si>
  <si>
    <t>ZL2020 20628397.X</t>
  </si>
  <si>
    <t>ZL2019 22494232.8</t>
  </si>
  <si>
    <t>ZL2020 20077913.4</t>
  </si>
  <si>
    <t>ZL2020 20077911.5</t>
  </si>
  <si>
    <t>ZL2020 2 0077913.4</t>
  </si>
  <si>
    <t>ZL 2019 2 0267100.9</t>
  </si>
  <si>
    <t>ZL2020 20524836.2</t>
  </si>
  <si>
    <t>ZL2019 22494392.2</t>
  </si>
  <si>
    <t>ZL2019 20631159.1</t>
  </si>
  <si>
    <t>ZL2019 20654202.6</t>
  </si>
  <si>
    <t>ZL2020 30053834.5</t>
  </si>
  <si>
    <t>ZL2020 30053802.5</t>
  </si>
  <si>
    <t>ZL2020 30053835.X</t>
  </si>
  <si>
    <t>ZL2020 21122901.5</t>
  </si>
  <si>
    <t>ZL2019 20626115.X</t>
  </si>
  <si>
    <t>ZL2019 20665484.X</t>
  </si>
  <si>
    <t>ZL2019 30623822.9</t>
  </si>
  <si>
    <t>ZL2020 30053831.1</t>
  </si>
  <si>
    <t>ZL2020 30053807.8</t>
  </si>
  <si>
    <t>ZL2020 21108115.X</t>
  </si>
  <si>
    <t>ZL 2019 2 2394534.8</t>
  </si>
  <si>
    <t>ZL202020 180887.8</t>
  </si>
  <si>
    <t>ZL2020 20108898.5</t>
  </si>
  <si>
    <t>ZL2020 21119482.X</t>
  </si>
  <si>
    <t>ZL2019 0311056.7</t>
  </si>
  <si>
    <t>zl2019 2222264.2</t>
  </si>
  <si>
    <t>zl2019 22223011.7</t>
  </si>
  <si>
    <t>zl2020 20149834.X</t>
  </si>
  <si>
    <t>zl2019 21765785.6</t>
  </si>
  <si>
    <t>zl2020 20149835.4</t>
  </si>
  <si>
    <t>zl2020 20149757.8</t>
  </si>
  <si>
    <t>ZL2020 22086445.x</t>
  </si>
  <si>
    <t>ZL 2020 205809899</t>
  </si>
  <si>
    <t>ZL 2020 205809691</t>
  </si>
  <si>
    <t>ZL2019 21909853.1</t>
  </si>
  <si>
    <t>ZL2019 21909855.0</t>
  </si>
  <si>
    <t>ZL2020 2208175.1</t>
  </si>
  <si>
    <r>
      <rPr>
        <sz val="9"/>
        <rFont val="宋体"/>
        <family val="0"/>
      </rPr>
      <t>ZL 2019 2 0560532.9</t>
    </r>
  </si>
  <si>
    <r>
      <rPr>
        <sz val="9"/>
        <rFont val="宋体"/>
        <family val="0"/>
      </rPr>
      <t>实用新型</t>
    </r>
  </si>
  <si>
    <r>
      <rPr>
        <sz val="9"/>
        <rFont val="宋体"/>
        <family val="0"/>
      </rPr>
      <t>外观设计</t>
    </r>
  </si>
  <si>
    <r>
      <rPr>
        <sz val="9"/>
        <rFont val="宋体"/>
        <family val="0"/>
      </rPr>
      <t>湖南安全技术职业学院</t>
    </r>
  </si>
  <si>
    <r>
      <t>备注：根据《国家知识产权局关于进一步严格规范专利申请行为的通知》（国知发保字[2021]1号）的要求，2021年6月底前要全面取消各级专利申请阶段的资助；各地方不得以资助、奖励、补贴等任何形式对专利申请行为给予财政资金支持；地方现有资助的范围应限于获得授权的发明专利（包括通过PCT及其他途径在境外获得授权的发明专利），资助方式应采用授权后补助形式；资助对象所获得的各级各类资助总额不得高于其获得专利权所缴纳的官方规定费用的50%，不得资助专利年费和专利代理等中介服务费；对于弄虚作假套取专利资助的，应限期收回已拨付资金。</t>
    </r>
    <r>
      <rPr>
        <b/>
        <sz val="11"/>
        <rFont val="宋体"/>
        <family val="0"/>
      </rPr>
      <t>实用新型专利、外观设计和软件著作没有奖励</t>
    </r>
    <r>
      <rPr>
        <sz val="11"/>
        <rFont val="宋体"/>
        <family val="0"/>
      </rPr>
      <t>。</t>
    </r>
  </si>
  <si>
    <r>
      <t>基于</t>
    </r>
    <r>
      <rPr>
        <sz val="9"/>
        <rFont val="Tahoma"/>
        <family val="2"/>
      </rPr>
      <t>+NB-loT+</t>
    </r>
    <r>
      <rPr>
        <sz val="9"/>
        <rFont val="宋体"/>
        <family val="0"/>
      </rPr>
      <t>和</t>
    </r>
    <r>
      <rPr>
        <sz val="9"/>
        <rFont val="Tahoma"/>
        <family val="2"/>
      </rPr>
      <t>+OneNE</t>
    </r>
    <r>
      <rPr>
        <sz val="9"/>
        <rFont val="宋体"/>
        <family val="0"/>
      </rPr>
      <t>安全用电开关装备</t>
    </r>
  </si>
  <si>
    <r>
      <t>基于</t>
    </r>
    <r>
      <rPr>
        <sz val="9"/>
        <rFont val="Tahoma"/>
        <family val="2"/>
      </rPr>
      <t>+NB-IoT+</t>
    </r>
    <r>
      <rPr>
        <sz val="9"/>
        <rFont val="宋体"/>
        <family val="0"/>
      </rPr>
      <t>和</t>
    </r>
    <r>
      <rPr>
        <sz val="9"/>
        <rFont val="Tahoma"/>
        <family val="2"/>
      </rPr>
      <t>+OneNET</t>
    </r>
    <r>
      <rPr>
        <sz val="9"/>
        <rFont val="宋体"/>
        <family val="0"/>
      </rPr>
      <t>安全开关的系统框架</t>
    </r>
  </si>
  <si>
    <r>
      <t>一种用于</t>
    </r>
    <r>
      <rPr>
        <sz val="9"/>
        <rFont val="Tahoma"/>
        <family val="2"/>
      </rPr>
      <t>“</t>
    </r>
    <r>
      <rPr>
        <sz val="9"/>
        <rFont val="宋体"/>
        <family val="0"/>
      </rPr>
      <t>智慧消防</t>
    </r>
    <r>
      <rPr>
        <sz val="9"/>
        <rFont val="Tahoma"/>
        <family val="2"/>
      </rPr>
      <t>”</t>
    </r>
    <r>
      <rPr>
        <sz val="9"/>
        <rFont val="宋体"/>
        <family val="0"/>
      </rPr>
      <t>防爆型电器安装设备</t>
    </r>
  </si>
  <si>
    <r>
      <t>一种基于</t>
    </r>
    <r>
      <rPr>
        <sz val="9"/>
        <rFont val="Tahoma"/>
        <family val="2"/>
      </rPr>
      <t>“</t>
    </r>
    <r>
      <rPr>
        <sz val="9"/>
        <rFont val="宋体"/>
        <family val="0"/>
      </rPr>
      <t>智慧消防</t>
    </r>
    <r>
      <rPr>
        <sz val="9"/>
        <rFont val="Tahoma"/>
        <family val="2"/>
      </rPr>
      <t>”</t>
    </r>
    <r>
      <rPr>
        <sz val="9"/>
        <rFont val="宋体"/>
        <family val="0"/>
      </rPr>
      <t>的监控设备柜</t>
    </r>
  </si>
  <si>
    <r>
      <t>2020</t>
    </r>
    <r>
      <rPr>
        <sz val="9"/>
        <rFont val="宋体"/>
        <family val="0"/>
      </rPr>
      <t>年11月6日</t>
    </r>
  </si>
  <si>
    <r>
      <rPr>
        <sz val="9"/>
        <rFont val="宋体"/>
        <family val="0"/>
      </rPr>
      <t>远程计算机网络教学大数据采集分析系统</t>
    </r>
    <r>
      <rPr>
        <sz val="9"/>
        <rFont val="Times New Roman"/>
        <family val="1"/>
      </rPr>
      <t>V1.0</t>
    </r>
  </si>
  <si>
    <r>
      <rPr>
        <sz val="9"/>
        <rFont val="宋体"/>
        <family val="0"/>
      </rPr>
      <t>区块链溯源公共查询平台</t>
    </r>
    <r>
      <rPr>
        <sz val="9"/>
        <rFont val="Times New Roman"/>
        <family val="1"/>
      </rPr>
      <t>V1.0</t>
    </r>
  </si>
  <si>
    <r>
      <t>2</t>
    </r>
    <r>
      <rPr>
        <sz val="9"/>
        <rFont val="宋体"/>
        <family val="0"/>
      </rPr>
      <t>020年8月21</t>
    </r>
  </si>
  <si>
    <r>
      <t>2</t>
    </r>
    <r>
      <rPr>
        <sz val="9"/>
        <rFont val="宋体"/>
        <family val="0"/>
      </rPr>
      <t>020年3月20</t>
    </r>
  </si>
  <si>
    <t>ZL2020 20091236.1</t>
  </si>
  <si>
    <t>ZL2018 21895554.2</t>
  </si>
  <si>
    <t>数学基本概念与数学文化链接式查询软件V1.O</t>
  </si>
  <si>
    <t>湖南安全技术职业学院</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</si>
</sst>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Red]0.00"/>
    <numFmt numFmtId="179" formatCode="000000"/>
    <numFmt numFmtId="180" formatCode="&quot;Yes&quot;;&quot;Yes&quot;;&quot;No&quot;"/>
    <numFmt numFmtId="181" formatCode="&quot;True&quot;;&quot;True&quot;;&quot;False&quot;"/>
    <numFmt numFmtId="182" formatCode="&quot;On&quot;;&quot;On&quot;;&quot;Off&quot;"/>
    <numFmt numFmtId="183" formatCode="[$€-2]\ #,##0.00_);[Red]\([$€-2]\ #,##0.00\)"/>
  </numFmts>
  <fonts count="95">
    <font>
      <sz val="12"/>
      <name val="宋体"/>
      <family val="0"/>
    </font>
    <font>
      <sz val="11"/>
      <name val="宋体"/>
      <family val="0"/>
    </font>
    <font>
      <b/>
      <sz val="16"/>
      <name val="宋体"/>
      <family val="0"/>
    </font>
    <font>
      <b/>
      <sz val="9"/>
      <name val="宋体"/>
      <family val="0"/>
    </font>
    <font>
      <sz val="10"/>
      <color indexed="8"/>
      <name val="宋体"/>
      <family val="0"/>
    </font>
    <font>
      <sz val="12"/>
      <color indexed="8"/>
      <name val="仿宋_GB2312"/>
      <family val="3"/>
    </font>
    <font>
      <sz val="10"/>
      <color indexed="8"/>
      <name val="SimSun"/>
      <family val="0"/>
    </font>
    <font>
      <sz val="10"/>
      <color indexed="8"/>
      <name val="仿宋_GB2312"/>
      <family val="3"/>
    </font>
    <font>
      <sz val="9"/>
      <name val="宋体"/>
      <family val="0"/>
    </font>
    <font>
      <sz val="10"/>
      <name val="宋体"/>
      <family val="0"/>
    </font>
    <font>
      <b/>
      <sz val="10"/>
      <name val="宋体"/>
      <family val="0"/>
    </font>
    <font>
      <sz val="10"/>
      <name val="仿宋_GB2312"/>
      <family val="3"/>
    </font>
    <font>
      <sz val="16"/>
      <name val="宋体"/>
      <family val="0"/>
    </font>
    <font>
      <sz val="10"/>
      <name val="Arial"/>
      <family val="2"/>
    </font>
    <font>
      <sz val="10"/>
      <name val="SimSun"/>
      <family val="0"/>
    </font>
    <font>
      <sz val="10"/>
      <name val="Times New Roman"/>
      <family val="1"/>
    </font>
    <font>
      <sz val="9"/>
      <name val="SimSun"/>
      <family val="0"/>
    </font>
    <font>
      <b/>
      <sz val="12"/>
      <name val="宋体"/>
      <family val="0"/>
    </font>
    <font>
      <sz val="10.5"/>
      <name val="宋体"/>
      <family val="0"/>
    </font>
    <font>
      <b/>
      <sz val="20"/>
      <name val="宋体"/>
      <family val="0"/>
    </font>
    <font>
      <sz val="10"/>
      <color indexed="8"/>
      <name val="Arial"/>
      <family val="2"/>
    </font>
    <font>
      <sz val="12"/>
      <color indexed="8"/>
      <name val="Times New Roman"/>
      <family val="1"/>
    </font>
    <font>
      <sz val="12"/>
      <color indexed="8"/>
      <name val="仿宋"/>
      <family val="3"/>
    </font>
    <font>
      <b/>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b/>
      <sz val="10"/>
      <color indexed="8"/>
      <name val="宋体"/>
      <family val="0"/>
    </font>
    <font>
      <sz val="9"/>
      <color indexed="8"/>
      <name val="SimSun"/>
      <family val="0"/>
    </font>
    <font>
      <sz val="9"/>
      <color indexed="10"/>
      <name val="宋体"/>
      <family val="0"/>
    </font>
    <font>
      <sz val="10"/>
      <color indexed="10"/>
      <name val="宋体"/>
      <family val="0"/>
    </font>
    <font>
      <sz val="10"/>
      <color indexed="8"/>
      <name val="Times New Roman"/>
      <family val="1"/>
    </font>
    <font>
      <sz val="10"/>
      <color indexed="10"/>
      <name val="仿宋_GB2312"/>
      <family val="3"/>
    </font>
    <font>
      <b/>
      <sz val="10"/>
      <color indexed="10"/>
      <name val="宋体"/>
      <family val="0"/>
    </font>
    <font>
      <sz val="9"/>
      <name val="Times New Roman"/>
      <family val="1"/>
    </font>
    <font>
      <sz val="9"/>
      <name val="Tahoma"/>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rgb="FF000000"/>
      <name val="宋体"/>
      <family val="0"/>
    </font>
    <font>
      <sz val="10"/>
      <color indexed="8"/>
      <name val="Calibri"/>
      <family val="0"/>
    </font>
    <font>
      <sz val="10"/>
      <color rgb="FF000000"/>
      <name val="仿宋_GB2312"/>
      <family val="3"/>
    </font>
    <font>
      <sz val="10"/>
      <color rgb="FF000000"/>
      <name val="Arial"/>
      <family val="2"/>
    </font>
    <font>
      <sz val="10"/>
      <color rgb="FF000000"/>
      <name val="Calibri"/>
      <family val="0"/>
    </font>
    <font>
      <b/>
      <sz val="10"/>
      <color indexed="8"/>
      <name val="Calibri"/>
      <family val="0"/>
    </font>
    <font>
      <sz val="10"/>
      <name val="Calibri"/>
      <family val="0"/>
    </font>
    <font>
      <sz val="11"/>
      <color rgb="FF000000"/>
      <name val="宋体"/>
      <family val="0"/>
    </font>
    <font>
      <sz val="12"/>
      <color rgb="FF000000"/>
      <name val="仿宋"/>
      <family val="3"/>
    </font>
    <font>
      <sz val="10"/>
      <color rgb="FF000000"/>
      <name val="SimSun"/>
      <family val="0"/>
    </font>
    <font>
      <sz val="10"/>
      <color rgb="FF000000"/>
      <name val="宋体"/>
      <family val="0"/>
    </font>
    <font>
      <sz val="10"/>
      <color rgb="FFFF0000"/>
      <name val="宋体"/>
      <family val="0"/>
    </font>
    <font>
      <sz val="10"/>
      <name val="Cambria"/>
      <family val="0"/>
    </font>
    <font>
      <sz val="10"/>
      <color rgb="FF000000"/>
      <name val="Times New Roman"/>
      <family val="1"/>
    </font>
    <font>
      <sz val="10"/>
      <color rgb="FFFF0000"/>
      <name val="仿宋_GB2312"/>
      <family val="3"/>
    </font>
    <font>
      <sz val="9"/>
      <name val="Calibri"/>
      <family val="0"/>
    </font>
    <font>
      <b/>
      <sz val="10"/>
      <color rgb="FFFF0000"/>
      <name val="宋体"/>
      <family val="0"/>
    </font>
    <font>
      <b/>
      <sz val="16"/>
      <name val="Cambria"/>
      <family val="0"/>
    </font>
    <font>
      <sz val="9"/>
      <color theme="1"/>
      <name val="宋体"/>
      <family val="0"/>
    </font>
    <font>
      <sz val="9"/>
      <color rgb="FFFF0000"/>
      <name val="宋体"/>
      <family val="0"/>
    </font>
    <font>
      <sz val="9"/>
      <color rgb="FF000000"/>
      <name val="Calibri"/>
      <family val="0"/>
    </font>
    <font>
      <sz val="9"/>
      <color rgb="FF000000"/>
      <name val="SimSun"/>
      <family val="0"/>
    </font>
    <font>
      <b/>
      <sz val="8"/>
      <name val="宋体"/>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border>
    <border>
      <left style="thin"/>
      <right/>
      <top style="thin"/>
      <bottom style="thin"/>
    </border>
    <border>
      <left/>
      <right style="thin"/>
      <top style="thin"/>
      <bottom style="thin"/>
    </border>
    <border>
      <left style="thin">
        <color rgb="FF000000"/>
      </left>
      <right>
        <color indexed="63"/>
      </right>
      <top>
        <color indexed="63"/>
      </top>
      <bottom style="thin">
        <color rgb="FF000000"/>
      </bottom>
    </border>
    <border>
      <left/>
      <right style="thin"/>
      <top/>
      <bottom style="thin"/>
    </border>
    <border>
      <left style="thin"/>
      <right/>
      <top style="thin"/>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style="thin"/>
      <right>
        <color indexed="63"/>
      </right>
      <top>
        <color indexed="63"/>
      </top>
      <bottom>
        <color indexed="63"/>
      </bottom>
    </border>
    <border>
      <left style="thin"/>
      <right/>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top style="thin">
        <color rgb="FF000000"/>
      </top>
      <bottom>
        <color indexed="63"/>
      </bottom>
    </border>
    <border>
      <left/>
      <right style="thin">
        <color rgb="FF000000"/>
      </right>
      <top style="thin">
        <color rgb="FF000000"/>
      </top>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8" fillId="0" borderId="0" applyNumberFormat="0" applyFill="0" applyBorder="0" applyAlignment="0" applyProtection="0"/>
    <xf numFmtId="0" fontId="5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0" borderId="0" applyNumberFormat="0" applyFill="0" applyBorder="0" applyAlignment="0" applyProtection="0"/>
    <xf numFmtId="0" fontId="61" fillId="21" borderId="0" applyNumberFormat="0" applyBorder="0" applyAlignment="0" applyProtection="0"/>
    <xf numFmtId="0" fontId="62"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63" fillId="22" borderId="5" applyNumberFormat="0" applyAlignment="0" applyProtection="0"/>
    <xf numFmtId="0" fontId="64" fillId="23"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68" fillId="30" borderId="0" applyNumberFormat="0" applyBorder="0" applyAlignment="0" applyProtection="0"/>
    <xf numFmtId="0" fontId="69" fillId="22" borderId="8" applyNumberFormat="0" applyAlignment="0" applyProtection="0"/>
    <xf numFmtId="0" fontId="70" fillId="31" borderId="5" applyNumberFormat="0" applyAlignment="0" applyProtection="0"/>
    <xf numFmtId="0" fontId="71" fillId="0" borderId="0" applyNumberFormat="0" applyFill="0" applyBorder="0" applyAlignment="0" applyProtection="0"/>
    <xf numFmtId="0" fontId="0" fillId="32" borderId="9" applyNumberFormat="0" applyFont="0" applyAlignment="0" applyProtection="0"/>
  </cellStyleXfs>
  <cellXfs count="333">
    <xf numFmtId="0" fontId="0" fillId="0" borderId="0" xfId="0"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72"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73" fillId="0" borderId="11" xfId="0" applyFont="1" applyFill="1" applyBorder="1" applyAlignment="1">
      <alignment horizontal="center" vertical="center" wrapText="1"/>
    </xf>
    <xf numFmtId="0" fontId="74" fillId="0" borderId="12" xfId="0" applyNumberFormat="1" applyFont="1" applyFill="1" applyBorder="1" applyAlignment="1">
      <alignment horizontal="center" vertical="center" wrapText="1"/>
    </xf>
    <xf numFmtId="0" fontId="75" fillId="0" borderId="13" xfId="0" applyNumberFormat="1" applyFont="1" applyFill="1" applyBorder="1" applyAlignment="1">
      <alignment horizontal="center" vertical="center" wrapText="1"/>
    </xf>
    <xf numFmtId="0" fontId="74" fillId="0" borderId="10" xfId="0" applyNumberFormat="1" applyFont="1" applyFill="1" applyBorder="1" applyAlignment="1">
      <alignment horizontal="center" vertical="center" wrapText="1"/>
    </xf>
    <xf numFmtId="0" fontId="74" fillId="0" borderId="14"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wrapText="1"/>
    </xf>
    <xf numFmtId="0" fontId="76" fillId="0" borderId="13"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178" fontId="3" fillId="0" borderId="10" xfId="0" applyNumberFormat="1" applyFont="1" applyBorder="1" applyAlignment="1">
      <alignment horizontal="center" vertical="center" wrapText="1"/>
    </xf>
    <xf numFmtId="0" fontId="3" fillId="0" borderId="15" xfId="0" applyFont="1" applyBorder="1" applyAlignment="1">
      <alignment vertical="center"/>
    </xf>
    <xf numFmtId="0" fontId="4"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77" fillId="0" borderId="10" xfId="0" applyFont="1" applyFill="1" applyBorder="1" applyAlignment="1">
      <alignment horizontal="center" vertical="center" wrapText="1"/>
    </xf>
    <xf numFmtId="0" fontId="7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57" fontId="7" fillId="0" borderId="10" xfId="0" applyNumberFormat="1" applyFont="1" applyFill="1" applyBorder="1" applyAlignment="1">
      <alignment horizontal="center" vertical="center" wrapText="1"/>
    </xf>
    <xf numFmtId="0" fontId="0" fillId="0" borderId="0" xfId="0" applyAlignment="1">
      <alignment horizontal="left"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3" fillId="0" borderId="0" xfId="0" applyFont="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3" fillId="0" borderId="10" xfId="0" applyFont="1" applyBorder="1" applyAlignment="1">
      <alignment vertical="center" wrapText="1"/>
    </xf>
    <xf numFmtId="0" fontId="11" fillId="0" borderId="1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9" fillId="0" borderId="0" xfId="0" applyFont="1" applyBorder="1" applyAlignment="1">
      <alignment horizontal="center" vertical="center"/>
    </xf>
    <xf numFmtId="0" fontId="12" fillId="0" borderId="0" xfId="0" applyFont="1" applyAlignment="1">
      <alignment vertical="center"/>
    </xf>
    <xf numFmtId="0" fontId="7" fillId="0" borderId="0" xfId="0" applyFont="1" applyBorder="1" applyAlignment="1">
      <alignment horizontal="center" vertical="center" wrapText="1"/>
    </xf>
    <xf numFmtId="0" fontId="7" fillId="0" borderId="10" xfId="0" applyFont="1" applyFill="1" applyBorder="1" applyAlignment="1">
      <alignment vertical="center" wrapText="1"/>
    </xf>
    <xf numFmtId="0" fontId="7" fillId="0" borderId="1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0" xfId="0" applyFont="1" applyFill="1" applyBorder="1" applyAlignment="1">
      <alignment horizontal="center" vertical="center"/>
    </xf>
    <xf numFmtId="0" fontId="73" fillId="0" borderId="10" xfId="0" applyFont="1" applyFill="1" applyBorder="1" applyAlignment="1">
      <alignment horizontal="center" vertical="center" wrapText="1"/>
    </xf>
    <xf numFmtId="0" fontId="3" fillId="0" borderId="10" xfId="0" applyFont="1" applyBorder="1" applyAlignment="1">
      <alignment vertical="center"/>
    </xf>
    <xf numFmtId="0" fontId="78" fillId="0" borderId="10" xfId="0" applyFont="1" applyFill="1" applyBorder="1" applyAlignment="1">
      <alignment horizontal="center" vertical="center" wrapText="1"/>
    </xf>
    <xf numFmtId="0" fontId="11" fillId="0" borderId="11" xfId="42" applyFont="1" applyFill="1" applyBorder="1" applyAlignment="1">
      <alignment horizontal="center" vertical="center" wrapText="1"/>
      <protection/>
    </xf>
    <xf numFmtId="0" fontId="9" fillId="0" borderId="10" xfId="42" applyFont="1" applyFill="1" applyBorder="1" applyAlignment="1">
      <alignment horizontal="center" wrapText="1"/>
      <protection/>
    </xf>
    <xf numFmtId="0" fontId="78" fillId="0" borderId="10" xfId="0" applyFont="1" applyFill="1" applyBorder="1" applyAlignment="1">
      <alignment horizontal="center" wrapText="1"/>
    </xf>
    <xf numFmtId="0" fontId="7" fillId="0" borderId="11" xfId="42" applyFont="1" applyFill="1" applyBorder="1" applyAlignment="1">
      <alignment horizontal="center" vertical="center" wrapText="1"/>
      <protection/>
    </xf>
    <xf numFmtId="0" fontId="7" fillId="0" borderId="10" xfId="42" applyFont="1" applyFill="1" applyBorder="1" applyAlignment="1">
      <alignment horizontal="center" vertical="center" wrapText="1"/>
      <protection/>
    </xf>
    <xf numFmtId="0" fontId="11" fillId="0" borderId="10" xfId="42" applyFont="1" applyFill="1" applyBorder="1" applyAlignment="1">
      <alignment horizontal="center" vertical="center" wrapText="1"/>
      <protection/>
    </xf>
    <xf numFmtId="0" fontId="7" fillId="0" borderId="15" xfId="42" applyFont="1" applyFill="1" applyBorder="1" applyAlignment="1">
      <alignment horizontal="center" vertical="center" wrapText="1"/>
      <protection/>
    </xf>
    <xf numFmtId="0" fontId="11" fillId="0" borderId="15" xfId="42" applyFont="1" applyFill="1" applyBorder="1" applyAlignment="1">
      <alignment horizontal="center" vertical="center" wrapText="1"/>
      <protection/>
    </xf>
    <xf numFmtId="0" fontId="7"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78" fillId="0" borderId="17" xfId="0" applyFont="1" applyFill="1" applyBorder="1" applyAlignment="1">
      <alignment horizontal="center" vertical="center" wrapText="1"/>
    </xf>
    <xf numFmtId="0" fontId="13"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4" xfId="0" applyFont="1" applyBorder="1" applyAlignment="1">
      <alignment horizontal="center" vertical="center"/>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49" fontId="13" fillId="0" borderId="12"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14" fillId="0" borderId="14" xfId="0" applyFont="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79"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80" fillId="0" borderId="10" xfId="0" applyFont="1" applyBorder="1" applyAlignment="1">
      <alignment horizontal="left" vertical="center" wrapText="1"/>
    </xf>
    <xf numFmtId="0" fontId="7" fillId="0" borderId="15" xfId="0" applyFont="1" applyFill="1" applyBorder="1" applyAlignment="1">
      <alignment vertical="center" wrapText="1"/>
    </xf>
    <xf numFmtId="49" fontId="9" fillId="0" borderId="16" xfId="0" applyNumberFormat="1" applyFont="1" applyFill="1" applyBorder="1" applyAlignment="1">
      <alignment horizontal="center" vertical="center" wrapText="1"/>
    </xf>
    <xf numFmtId="0" fontId="78" fillId="0" borderId="19" xfId="0" applyFont="1" applyFill="1" applyBorder="1" applyAlignment="1">
      <alignment horizontal="center" vertical="center" wrapText="1"/>
    </xf>
    <xf numFmtId="49" fontId="14" fillId="0" borderId="14" xfId="0" applyNumberFormat="1" applyFont="1" applyBorder="1" applyAlignment="1">
      <alignment horizontal="center" vertical="center" wrapText="1"/>
    </xf>
    <xf numFmtId="0" fontId="11" fillId="0" borderId="13" xfId="0" applyFont="1" applyBorder="1" applyAlignment="1">
      <alignment horizontal="center" vertical="center" wrapText="1"/>
    </xf>
    <xf numFmtId="0" fontId="11" fillId="0" borderId="17" xfId="0" applyFont="1" applyFill="1" applyBorder="1" applyAlignment="1">
      <alignment horizontal="center" vertical="center" wrapText="1"/>
    </xf>
    <xf numFmtId="0" fontId="11" fillId="0" borderId="10" xfId="0" applyFont="1" applyBorder="1" applyAlignment="1">
      <alignment horizontal="center" vertical="center" wrapText="1"/>
    </xf>
    <xf numFmtId="0" fontId="8" fillId="0" borderId="0" xfId="0" applyFont="1" applyAlignment="1">
      <alignment vertical="center"/>
    </xf>
    <xf numFmtId="0" fontId="0" fillId="0" borderId="0" xfId="0" applyAlignment="1">
      <alignment horizontal="center" vertical="center"/>
    </xf>
    <xf numFmtId="0" fontId="3" fillId="0" borderId="20"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10" xfId="40" applyFont="1" applyBorder="1" applyAlignment="1">
      <alignment horizontal="center" vertical="center" wrapText="1"/>
      <protection/>
    </xf>
    <xf numFmtId="0" fontId="9" fillId="0" borderId="10" xfId="44" applyFont="1" applyBorder="1" applyAlignment="1">
      <alignment horizontal="center" vertical="center" wrapText="1"/>
      <protection/>
    </xf>
    <xf numFmtId="0" fontId="81" fillId="0" borderId="14" xfId="0" applyNumberFormat="1" applyFont="1" applyFill="1" applyBorder="1" applyAlignment="1">
      <alignment horizontal="center" vertical="center" wrapText="1"/>
    </xf>
    <xf numFmtId="0" fontId="81" fillId="0" borderId="13" xfId="0" applyNumberFormat="1" applyFont="1" applyFill="1" applyBorder="1" applyAlignment="1">
      <alignment horizontal="center" vertical="center" wrapText="1"/>
    </xf>
    <xf numFmtId="0" fontId="76" fillId="0" borderId="14" xfId="0" applyNumberFormat="1" applyFont="1" applyFill="1" applyBorder="1" applyAlignment="1">
      <alignment horizontal="center" vertical="center" wrapText="1"/>
    </xf>
    <xf numFmtId="0" fontId="81" fillId="0" borderId="10" xfId="0" applyFont="1" applyBorder="1" applyAlignment="1">
      <alignment horizontal="center" vertical="center" wrapText="1"/>
    </xf>
    <xf numFmtId="0" fontId="81" fillId="0" borderId="14" xfId="0" applyFont="1" applyBorder="1" applyAlignment="1">
      <alignment horizontal="center" vertical="center" wrapText="1"/>
    </xf>
    <xf numFmtId="0" fontId="81" fillId="0" borderId="13" xfId="0" applyFont="1" applyBorder="1" applyAlignment="1">
      <alignment horizontal="center" vertical="center" wrapText="1"/>
    </xf>
    <xf numFmtId="0" fontId="6" fillId="0" borderId="21" xfId="0" applyNumberFormat="1"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horizontal="center" vertical="center"/>
    </xf>
    <xf numFmtId="0" fontId="0" fillId="0" borderId="0" xfId="0" applyFont="1" applyAlignment="1">
      <alignment vertical="center"/>
    </xf>
    <xf numFmtId="0" fontId="82"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Alignment="1">
      <alignment horizontal="center" vertical="center" wrapText="1"/>
    </xf>
    <xf numFmtId="0" fontId="15" fillId="0" borderId="10" xfId="0" applyFont="1" applyBorder="1" applyAlignment="1">
      <alignment horizontal="center" vertical="center" wrapText="1"/>
    </xf>
    <xf numFmtId="0" fontId="9" fillId="0" borderId="10" xfId="40" applyFont="1" applyBorder="1" applyAlignment="1">
      <alignment horizontal="center" vertical="center" wrapText="1"/>
      <protection/>
    </xf>
    <xf numFmtId="0" fontId="78" fillId="0" borderId="10" xfId="0" applyFont="1" applyBorder="1" applyAlignment="1">
      <alignment horizontal="center" vertical="center" wrapText="1"/>
    </xf>
    <xf numFmtId="0" fontId="8" fillId="0" borderId="10" xfId="0" applyFont="1" applyBorder="1" applyAlignment="1">
      <alignment horizontal="center" vertical="center"/>
    </xf>
    <xf numFmtId="0" fontId="83" fillId="0" borderId="10" xfId="0" applyFont="1" applyBorder="1" applyAlignment="1">
      <alignment horizontal="center" vertical="center" wrapText="1"/>
    </xf>
    <xf numFmtId="0" fontId="9" fillId="0" borderId="10" xfId="42" applyFont="1" applyBorder="1" applyAlignment="1">
      <alignment horizontal="center" vertical="center" wrapText="1"/>
      <protection/>
    </xf>
    <xf numFmtId="0" fontId="3" fillId="0" borderId="16" xfId="0" applyFont="1" applyBorder="1" applyAlignment="1">
      <alignment horizontal="center" vertical="center" wrapText="1"/>
    </xf>
    <xf numFmtId="0" fontId="81" fillId="0" borderId="10" xfId="0" applyNumberFormat="1" applyFont="1" applyFill="1" applyBorder="1" applyAlignment="1">
      <alignment horizontal="center" vertical="center"/>
    </xf>
    <xf numFmtId="0" fontId="81" fillId="0" borderId="22" xfId="0" applyNumberFormat="1" applyFont="1" applyFill="1" applyBorder="1" applyAlignment="1">
      <alignment horizontal="center" vertical="center" wrapText="1"/>
    </xf>
    <xf numFmtId="0" fontId="0" fillId="0" borderId="0" xfId="0" applyFont="1" applyBorder="1" applyAlignment="1">
      <alignment vertical="center"/>
    </xf>
    <xf numFmtId="0" fontId="9" fillId="0" borderId="0" xfId="0" applyFont="1" applyAlignment="1">
      <alignment horizontal="center" vertical="center"/>
    </xf>
    <xf numFmtId="0" fontId="3" fillId="0" borderId="10" xfId="0" applyFont="1" applyBorder="1" applyAlignment="1">
      <alignment vertical="center"/>
    </xf>
    <xf numFmtId="0" fontId="8" fillId="0" borderId="10" xfId="0" applyFont="1" applyBorder="1" applyAlignment="1">
      <alignment vertical="center"/>
    </xf>
    <xf numFmtId="0" fontId="17" fillId="0" borderId="10" xfId="0" applyFont="1" applyBorder="1" applyAlignment="1">
      <alignment vertical="center"/>
    </xf>
    <xf numFmtId="0" fontId="10" fillId="0" borderId="10" xfId="0" applyFont="1" applyBorder="1" applyAlignment="1">
      <alignment horizontal="center" vertical="center" wrapText="1"/>
    </xf>
    <xf numFmtId="0" fontId="84" fillId="0" borderId="10" xfId="0" applyFont="1" applyFill="1" applyBorder="1" applyAlignment="1">
      <alignment horizontal="center" vertical="center" wrapText="1"/>
    </xf>
    <xf numFmtId="0" fontId="9" fillId="0" borderId="10" xfId="40" applyFont="1" applyFill="1" applyBorder="1" applyAlignment="1">
      <alignment horizontal="center" vertical="center" wrapText="1"/>
      <protection/>
    </xf>
    <xf numFmtId="0" fontId="78" fillId="0" borderId="10" xfId="40" applyFont="1" applyBorder="1" applyAlignment="1">
      <alignment horizontal="center" vertical="center" wrapText="1"/>
      <protection/>
    </xf>
    <xf numFmtId="0" fontId="9" fillId="0" borderId="10" xfId="40" applyFont="1" applyBorder="1" applyAlignment="1">
      <alignment horizontal="center" vertical="center"/>
      <protection/>
    </xf>
    <xf numFmtId="0" fontId="9" fillId="0" borderId="16" xfId="0" applyFont="1" applyBorder="1" applyAlignment="1">
      <alignment horizontal="left" vertical="center" wrapText="1"/>
    </xf>
    <xf numFmtId="0" fontId="83" fillId="0" borderId="16" xfId="0" applyFont="1" applyBorder="1" applyAlignment="1">
      <alignment horizontal="left" vertical="center" wrapText="1"/>
    </xf>
    <xf numFmtId="0" fontId="83" fillId="0" borderId="10" xfId="42" applyFont="1" applyBorder="1" applyAlignment="1">
      <alignment horizontal="center" vertical="center" wrapText="1"/>
      <protection/>
    </xf>
    <xf numFmtId="0" fontId="9" fillId="0" borderId="10" xfId="0" applyFont="1" applyBorder="1" applyAlignment="1">
      <alignment horizontal="left" vertical="center" wrapText="1"/>
    </xf>
    <xf numFmtId="0" fontId="83" fillId="0" borderId="16" xfId="0" applyFont="1" applyBorder="1" applyAlignment="1">
      <alignment horizontal="center" vertical="center" wrapText="1"/>
    </xf>
    <xf numFmtId="0" fontId="81" fillId="0" borderId="22" xfId="0" applyFont="1" applyBorder="1" applyAlignment="1">
      <alignment horizontal="center" vertical="center" wrapText="1"/>
    </xf>
    <xf numFmtId="0" fontId="85" fillId="0" borderId="14" xfId="0" applyFont="1" applyBorder="1" applyAlignment="1">
      <alignment horizontal="center" vertical="center" wrapText="1"/>
    </xf>
    <xf numFmtId="0" fontId="9" fillId="0" borderId="10" xfId="0" applyFont="1" applyBorder="1" applyAlignment="1">
      <alignment vertical="center" wrapText="1"/>
    </xf>
    <xf numFmtId="0" fontId="9" fillId="0" borderId="15" xfId="0" applyFont="1" applyBorder="1" applyAlignment="1">
      <alignment horizontal="left" vertical="center" wrapText="1"/>
    </xf>
    <xf numFmtId="0" fontId="9" fillId="0" borderId="10" xfId="40" applyFont="1" applyFill="1" applyBorder="1" applyAlignment="1">
      <alignment horizontal="left" vertical="center" wrapText="1"/>
      <protection/>
    </xf>
    <xf numFmtId="0" fontId="15" fillId="0" borderId="10" xfId="44" applyFont="1" applyBorder="1" applyAlignment="1">
      <alignment horizontal="center" vertical="center" wrapText="1"/>
      <protection/>
    </xf>
    <xf numFmtId="57" fontId="82" fillId="0" borderId="10" xfId="0" applyNumberFormat="1" applyFont="1" applyFill="1" applyBorder="1" applyAlignment="1">
      <alignment horizontal="center" vertical="center" wrapText="1"/>
    </xf>
    <xf numFmtId="0" fontId="82" fillId="0" borderId="10" xfId="0" applyFont="1" applyFill="1" applyBorder="1" applyAlignment="1">
      <alignment horizontal="left" vertical="center" wrapText="1"/>
    </xf>
    <xf numFmtId="57" fontId="11" fillId="0" borderId="10" xfId="0" applyNumberFormat="1" applyFont="1" applyFill="1" applyBorder="1" applyAlignment="1">
      <alignment horizontal="center" vertical="center" wrapText="1"/>
    </xf>
    <xf numFmtId="0" fontId="9" fillId="0" borderId="10" xfId="42" applyFont="1" applyFill="1" applyBorder="1" applyAlignment="1">
      <alignment horizontal="center" vertical="center" wrapText="1"/>
      <protection/>
    </xf>
    <xf numFmtId="0" fontId="15" fillId="0" borderId="10" xfId="46" applyFont="1" applyBorder="1" applyAlignment="1">
      <alignment horizontal="center" vertical="center" wrapText="1"/>
      <protection/>
    </xf>
    <xf numFmtId="0" fontId="0" fillId="0" borderId="10" xfId="0" applyBorder="1" applyAlignment="1">
      <alignment vertical="center"/>
    </xf>
    <xf numFmtId="0" fontId="0" fillId="0" borderId="10" xfId="0" applyBorder="1" applyAlignment="1">
      <alignment horizontal="center" vertical="center"/>
    </xf>
    <xf numFmtId="0" fontId="18" fillId="0" borderId="10" xfId="0" applyFont="1" applyBorder="1" applyAlignment="1">
      <alignment horizontal="center" vertical="center" wrapText="1"/>
    </xf>
    <xf numFmtId="0" fontId="0" fillId="0" borderId="23" xfId="0" applyBorder="1" applyAlignment="1">
      <alignment vertical="center"/>
    </xf>
    <xf numFmtId="0" fontId="9" fillId="0" borderId="23" xfId="0" applyFont="1" applyBorder="1" applyAlignment="1">
      <alignment horizontal="center" vertical="center" wrapText="1"/>
    </xf>
    <xf numFmtId="0" fontId="84" fillId="0" borderId="16" xfId="0" applyFont="1" applyFill="1" applyBorder="1" applyAlignment="1">
      <alignment horizontal="center" vertical="center" wrapText="1"/>
    </xf>
    <xf numFmtId="0" fontId="0" fillId="0" borderId="0" xfId="48">
      <alignment vertical="center"/>
      <protection/>
    </xf>
    <xf numFmtId="0" fontId="12" fillId="0" borderId="0" xfId="48" applyFont="1">
      <alignment vertical="center"/>
      <protection/>
    </xf>
    <xf numFmtId="0" fontId="0" fillId="0" borderId="0" xfId="48" applyAlignment="1">
      <alignment horizontal="left" vertical="center"/>
      <protection/>
    </xf>
    <xf numFmtId="0" fontId="9" fillId="0" borderId="10" xfId="40" applyFont="1" applyBorder="1" applyAlignment="1">
      <alignment horizontal="center" vertical="center"/>
      <protection/>
    </xf>
    <xf numFmtId="0" fontId="78" fillId="0" borderId="10" xfId="40" applyFont="1" applyBorder="1" applyAlignment="1">
      <alignment horizontal="center" vertical="center" wrapText="1"/>
      <protection/>
    </xf>
    <xf numFmtId="0" fontId="9" fillId="0" borderId="10" xfId="0" applyFont="1" applyBorder="1" applyAlignment="1">
      <alignment horizontal="center" vertical="center" wrapText="1"/>
    </xf>
    <xf numFmtId="0" fontId="9" fillId="0" borderId="10" xfId="42" applyFont="1" applyBorder="1" applyAlignment="1">
      <alignment horizontal="center" vertical="center"/>
      <protection/>
    </xf>
    <xf numFmtId="0" fontId="76" fillId="0" borderId="14" xfId="0" applyNumberFormat="1" applyFont="1" applyFill="1" applyBorder="1" applyAlignment="1">
      <alignment horizontal="center" vertical="center" wrapText="1"/>
    </xf>
    <xf numFmtId="0" fontId="82" fillId="0" borderId="14" xfId="0" applyFont="1" applyBorder="1" applyAlignment="1">
      <alignment horizontal="center" vertical="center" wrapText="1"/>
    </xf>
    <xf numFmtId="0" fontId="9" fillId="0" borderId="10" xfId="0" applyFont="1" applyBorder="1" applyAlignment="1">
      <alignment vertical="center"/>
    </xf>
    <xf numFmtId="0" fontId="9" fillId="0" borderId="10" xfId="40" applyFont="1" applyFill="1" applyBorder="1" applyAlignment="1">
      <alignment horizontal="center" vertical="center" wrapText="1"/>
      <protection/>
    </xf>
    <xf numFmtId="0" fontId="9" fillId="0" borderId="10" xfId="40" applyFont="1" applyBorder="1" applyAlignment="1">
      <alignment horizontal="center" vertical="center" wrapText="1"/>
      <protection/>
    </xf>
    <xf numFmtId="0" fontId="9" fillId="0" borderId="10" xfId="0" applyFont="1" applyFill="1" applyBorder="1" applyAlignment="1">
      <alignment horizontal="center" vertical="center" wrapText="1"/>
    </xf>
    <xf numFmtId="0" fontId="78" fillId="0" borderId="10" xfId="42" applyFont="1" applyBorder="1" applyAlignment="1">
      <alignment horizontal="center" vertical="center" wrapText="1"/>
      <protection/>
    </xf>
    <xf numFmtId="0" fontId="84" fillId="0" borderId="10" xfId="0" applyFont="1" applyFill="1" applyBorder="1" applyAlignment="1">
      <alignment horizontal="center" vertical="center" wrapText="1"/>
    </xf>
    <xf numFmtId="0" fontId="9" fillId="0" borderId="10" xfId="40" applyFont="1" applyBorder="1" applyAlignment="1">
      <alignment horizontal="center" vertical="center" wrapText="1"/>
      <protection/>
    </xf>
    <xf numFmtId="0" fontId="9" fillId="0" borderId="10" xfId="0" applyFont="1" applyBorder="1" applyAlignment="1">
      <alignment horizontal="center" vertical="center" wrapText="1"/>
    </xf>
    <xf numFmtId="0" fontId="9" fillId="0" borderId="10" xfId="44" applyFont="1" applyBorder="1" applyAlignment="1">
      <alignment horizontal="center" vertical="center" wrapText="1"/>
      <protection/>
    </xf>
    <xf numFmtId="0" fontId="9" fillId="0" borderId="10" xfId="42" applyFont="1" applyBorder="1" applyAlignment="1">
      <alignment horizontal="center" vertical="center" wrapText="1"/>
      <protection/>
    </xf>
    <xf numFmtId="0" fontId="9" fillId="0" borderId="10" xfId="46" applyFont="1" applyBorder="1" applyAlignment="1">
      <alignment horizontal="center" vertical="center" wrapText="1"/>
      <protection/>
    </xf>
    <xf numFmtId="0" fontId="86" fillId="0" borderId="10" xfId="0" applyFont="1" applyBorder="1" applyAlignment="1">
      <alignment horizontal="center" vertical="center" wrapText="1"/>
    </xf>
    <xf numFmtId="0" fontId="86" fillId="0" borderId="24" xfId="0" applyFont="1" applyFill="1" applyBorder="1" applyAlignment="1">
      <alignment horizontal="center" vertical="center" wrapText="1"/>
    </xf>
    <xf numFmtId="0" fontId="83" fillId="0"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9" fillId="0" borderId="10" xfId="40" applyFont="1" applyBorder="1" applyAlignment="1">
      <alignment horizontal="center" vertical="center" wrapText="1"/>
      <protection/>
    </xf>
    <xf numFmtId="0" fontId="87" fillId="0" borderId="10" xfId="0" applyFont="1" applyBorder="1" applyAlignment="1">
      <alignment horizontal="center" vertical="center" wrapText="1"/>
    </xf>
    <xf numFmtId="0" fontId="0" fillId="0" borderId="0" xfId="0" applyFont="1" applyAlignment="1">
      <alignment vertical="center"/>
    </xf>
    <xf numFmtId="0" fontId="8" fillId="0" borderId="0" xfId="0" applyFont="1" applyBorder="1" applyAlignment="1">
      <alignment horizontal="center" vertical="center" wrapText="1"/>
    </xf>
    <xf numFmtId="0" fontId="0" fillId="0" borderId="0" xfId="0" applyFont="1" applyBorder="1" applyAlignment="1">
      <alignment horizontal="center" vertical="center"/>
    </xf>
    <xf numFmtId="0" fontId="8" fillId="0" borderId="16" xfId="0" applyFont="1" applyBorder="1" applyAlignment="1">
      <alignment horizontal="center" vertical="center" wrapText="1"/>
    </xf>
    <xf numFmtId="0" fontId="6" fillId="0" borderId="14" xfId="0" applyNumberFormat="1" applyFont="1" applyFill="1" applyBorder="1" applyAlignment="1">
      <alignment horizontal="center" vertical="center" wrapText="1"/>
    </xf>
    <xf numFmtId="0" fontId="19" fillId="0" borderId="0" xfId="0" applyFont="1" applyAlignment="1">
      <alignment horizontal="center" vertical="center"/>
    </xf>
    <xf numFmtId="0" fontId="12" fillId="0" borderId="0" xfId="0" applyFont="1" applyAlignment="1">
      <alignment horizontal="left" vertical="center"/>
    </xf>
    <xf numFmtId="0" fontId="0" fillId="0" borderId="0" xfId="0" applyAlignment="1">
      <alignment horizontal="center" vertical="center"/>
    </xf>
    <xf numFmtId="0" fontId="19" fillId="0" borderId="0" xfId="48" applyFont="1" applyAlignment="1">
      <alignment horizontal="center" vertical="center"/>
      <protection/>
    </xf>
    <xf numFmtId="0" fontId="12" fillId="0" borderId="0" xfId="48" applyFont="1" applyAlignment="1">
      <alignment horizontal="left" vertical="center"/>
      <protection/>
    </xf>
    <xf numFmtId="0" fontId="12" fillId="0" borderId="0" xfId="48" applyFont="1" applyAlignment="1">
      <alignment horizontal="left" vertical="center"/>
      <protection/>
    </xf>
    <xf numFmtId="0" fontId="0" fillId="0" borderId="0" xfId="48" applyAlignment="1">
      <alignment horizontal="center" vertical="center"/>
      <protection/>
    </xf>
    <xf numFmtId="0" fontId="12" fillId="0" borderId="0" xfId="0" applyFont="1" applyAlignment="1">
      <alignment horizontal="center" vertical="center"/>
    </xf>
    <xf numFmtId="0" fontId="9" fillId="0" borderId="25" xfId="0" applyFont="1" applyBorder="1" applyAlignment="1">
      <alignment horizontal="left" vertical="center" wrapText="1"/>
    </xf>
    <xf numFmtId="0" fontId="0" fillId="0" borderId="25" xfId="0" applyBorder="1" applyAlignment="1">
      <alignment vertical="center"/>
    </xf>
    <xf numFmtId="0" fontId="0" fillId="0" borderId="0" xfId="0" applyAlignment="1">
      <alignment horizontal="left" vertical="center"/>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12" fillId="0" borderId="26" xfId="0" applyFont="1" applyBorder="1" applyAlignment="1">
      <alignment horizontal="center" vertical="center"/>
    </xf>
    <xf numFmtId="0" fontId="1" fillId="0" borderId="25" xfId="0" applyFont="1" applyBorder="1" applyAlignment="1">
      <alignment horizontal="left" vertical="center" wrapText="1"/>
    </xf>
    <xf numFmtId="0" fontId="1" fillId="0" borderId="27" xfId="0" applyFont="1" applyBorder="1" applyAlignment="1">
      <alignment horizontal="left" vertical="center" wrapText="1"/>
    </xf>
    <xf numFmtId="0" fontId="2" fillId="0" borderId="26" xfId="0" applyFont="1" applyBorder="1" applyAlignment="1">
      <alignment horizontal="center" vertical="center"/>
    </xf>
    <xf numFmtId="0" fontId="2" fillId="0" borderId="0" xfId="0" applyFont="1" applyAlignment="1">
      <alignment horizontal="center" vertical="center"/>
    </xf>
    <xf numFmtId="0" fontId="88" fillId="0" borderId="26" xfId="0" applyFont="1" applyBorder="1" applyAlignment="1">
      <alignment horizontal="left" vertical="center"/>
    </xf>
    <xf numFmtId="0" fontId="10" fillId="0" borderId="26" xfId="0" applyFont="1" applyBorder="1" applyAlignment="1">
      <alignment horizontal="left" vertical="center"/>
    </xf>
    <xf numFmtId="0" fontId="89" fillId="0" borderId="26" xfId="0" applyFont="1" applyBorder="1" applyAlignment="1">
      <alignment horizontal="center" vertical="center"/>
    </xf>
    <xf numFmtId="0" fontId="0" fillId="0" borderId="26" xfId="0" applyBorder="1" applyAlignment="1">
      <alignment horizontal="center" vertical="center"/>
    </xf>
    <xf numFmtId="0" fontId="4" fillId="0" borderId="1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 fillId="0" borderId="25" xfId="0" applyFont="1" applyBorder="1" applyAlignment="1">
      <alignment horizontal="center" vertical="center"/>
    </xf>
    <xf numFmtId="0" fontId="0" fillId="0" borderId="0" xfId="0" applyFont="1" applyBorder="1" applyAlignment="1">
      <alignment horizontal="left" vertical="center"/>
    </xf>
    <xf numFmtId="0" fontId="0" fillId="0" borderId="25" xfId="0" applyFont="1" applyBorder="1" applyAlignment="1">
      <alignment horizontal="left" vertical="center"/>
    </xf>
    <xf numFmtId="0" fontId="9" fillId="0" borderId="0" xfId="0" applyFont="1" applyBorder="1" applyAlignment="1">
      <alignment horizontal="left" vertical="center" wrapText="1"/>
    </xf>
    <xf numFmtId="0" fontId="8" fillId="0" borderId="10" xfId="42" applyFont="1" applyBorder="1" applyAlignment="1">
      <alignment horizontal="center" vertical="center" wrapText="1"/>
      <protection/>
    </xf>
    <xf numFmtId="0" fontId="8" fillId="0" borderId="14" xfId="0" applyFont="1" applyBorder="1" applyAlignment="1">
      <alignment horizontal="center" vertical="center" wrapText="1"/>
    </xf>
    <xf numFmtId="0" fontId="16" fillId="0" borderId="14" xfId="0" applyNumberFormat="1" applyFont="1" applyFill="1" applyBorder="1" applyAlignment="1">
      <alignment horizontal="center" vertical="center" wrapText="1"/>
    </xf>
    <xf numFmtId="0" fontId="87" fillId="0" borderId="14" xfId="0" applyNumberFormat="1" applyFont="1" applyFill="1" applyBorder="1" applyAlignment="1">
      <alignment horizontal="center" vertical="center" wrapText="1"/>
    </xf>
    <xf numFmtId="0" fontId="16" fillId="0" borderId="13" xfId="0" applyNumberFormat="1" applyFont="1" applyFill="1" applyBorder="1" applyAlignment="1">
      <alignment horizontal="center" vertical="center" wrapText="1"/>
    </xf>
    <xf numFmtId="0" fontId="14" fillId="0" borderId="10" xfId="0" applyNumberFormat="1" applyFont="1" applyFill="1" applyBorder="1" applyAlignment="1">
      <alignment vertical="center" wrapText="1"/>
    </xf>
    <xf numFmtId="0" fontId="87" fillId="0" borderId="28" xfId="0" applyNumberFormat="1" applyFont="1" applyFill="1" applyBorder="1" applyAlignment="1">
      <alignment horizontal="center" vertical="center" wrapText="1"/>
    </xf>
    <xf numFmtId="0" fontId="16"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14" fillId="0" borderId="10" xfId="0" applyFont="1" applyBorder="1" applyAlignment="1">
      <alignment vertical="center" wrapText="1"/>
    </xf>
    <xf numFmtId="0" fontId="8" fillId="0" borderId="27" xfId="0" applyFont="1" applyBorder="1" applyAlignment="1">
      <alignment horizontal="center" vertical="center" wrapText="1"/>
    </xf>
    <xf numFmtId="0" fontId="14" fillId="0" borderId="0" xfId="0" applyFont="1" applyAlignment="1">
      <alignment vertical="center" wrapText="1"/>
    </xf>
    <xf numFmtId="0" fontId="9" fillId="0" borderId="10"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0" xfId="40" applyFont="1" applyBorder="1" applyAlignment="1" applyProtection="1">
      <alignment horizontal="center" vertical="center" wrapText="1"/>
      <protection locked="0"/>
    </xf>
    <xf numFmtId="0" fontId="9" fillId="0" borderId="16" xfId="44"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90" fillId="0" borderId="10" xfId="0" applyFont="1" applyBorder="1" applyAlignment="1" applyProtection="1">
      <alignment horizontal="center" vertical="center" wrapText="1"/>
      <protection locked="0"/>
    </xf>
    <xf numFmtId="0" fontId="87" fillId="0" borderId="10" xfId="0" applyFont="1" applyBorder="1" applyAlignment="1" applyProtection="1">
      <alignment horizontal="center" vertical="center" wrapText="1"/>
      <protection locked="0"/>
    </xf>
    <xf numFmtId="0" fontId="9" fillId="0" borderId="10" xfId="44" applyFont="1" applyBorder="1" applyAlignment="1" applyProtection="1">
      <alignment horizontal="center" vertical="center" wrapText="1"/>
      <protection locked="0"/>
    </xf>
    <xf numFmtId="0" fontId="9" fillId="33" borderId="10" xfId="44"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0" fontId="9" fillId="33" borderId="10" xfId="44" applyFont="1" applyFill="1" applyBorder="1" applyAlignment="1" applyProtection="1">
      <alignment horizontal="center" vertical="center" wrapText="1"/>
      <protection locked="0"/>
    </xf>
    <xf numFmtId="0" fontId="9" fillId="33" borderId="16" xfId="44" applyFont="1" applyFill="1" applyBorder="1" applyAlignment="1" applyProtection="1">
      <alignment horizontal="center" vertical="center" wrapText="1"/>
      <protection locked="0"/>
    </xf>
    <xf numFmtId="0" fontId="91" fillId="33" borderId="10" xfId="0"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87" fillId="0" borderId="29" xfId="0" applyFont="1" applyBorder="1" applyAlignment="1" applyProtection="1">
      <alignment horizontal="center" vertical="center" wrapText="1"/>
      <protection locked="0"/>
    </xf>
    <xf numFmtId="0" fontId="9" fillId="0" borderId="10" xfId="44" applyFont="1" applyBorder="1" applyAlignment="1" applyProtection="1">
      <alignment horizontal="center" vertical="center" wrapText="1"/>
      <protection locked="0"/>
    </xf>
    <xf numFmtId="0" fontId="81" fillId="0" borderId="14" xfId="0" applyNumberFormat="1" applyFont="1" applyFill="1" applyBorder="1" applyAlignment="1" applyProtection="1">
      <alignment horizontal="center" vertical="center" wrapText="1"/>
      <protection locked="0"/>
    </xf>
    <xf numFmtId="0" fontId="81" fillId="0" borderId="13" xfId="0" applyNumberFormat="1" applyFont="1" applyFill="1" applyBorder="1" applyAlignment="1" applyProtection="1">
      <alignment horizontal="center" vertical="center" wrapText="1"/>
      <protection locked="0"/>
    </xf>
    <xf numFmtId="0" fontId="76" fillId="0" borderId="14" xfId="0" applyNumberFormat="1" applyFont="1" applyFill="1" applyBorder="1" applyAlignment="1" applyProtection="1">
      <alignment horizontal="center" vertical="center" wrapText="1"/>
      <protection locked="0"/>
    </xf>
    <xf numFmtId="0" fontId="78" fillId="0" borderId="14" xfId="0" applyNumberFormat="1" applyFont="1" applyFill="1" applyBorder="1" applyAlignment="1" applyProtection="1">
      <alignment horizontal="center" vertical="center" wrapText="1"/>
      <protection locked="0"/>
    </xf>
    <xf numFmtId="0" fontId="92" fillId="0" borderId="14" xfId="0" applyNumberFormat="1" applyFont="1" applyFill="1" applyBorder="1" applyAlignment="1" applyProtection="1">
      <alignment horizontal="center" vertical="center" wrapText="1"/>
      <protection locked="0"/>
    </xf>
    <xf numFmtId="0" fontId="81" fillId="0" borderId="21" xfId="0" applyNumberFormat="1" applyFont="1" applyFill="1" applyBorder="1" applyAlignment="1" applyProtection="1">
      <alignment horizontal="center" vertical="center" wrapText="1"/>
      <protection locked="0"/>
    </xf>
    <xf numFmtId="0" fontId="76" fillId="0" borderId="21" xfId="0" applyNumberFormat="1" applyFont="1" applyFill="1" applyBorder="1" applyAlignment="1" applyProtection="1">
      <alignment horizontal="center" vertical="center" wrapText="1"/>
      <protection locked="0"/>
    </xf>
    <xf numFmtId="0" fontId="81" fillId="0" borderId="0" xfId="0" applyNumberFormat="1" applyFont="1" applyFill="1" applyBorder="1" applyAlignment="1" applyProtection="1">
      <alignment vertical="center" wrapText="1"/>
      <protection locked="0"/>
    </xf>
    <xf numFmtId="0" fontId="78" fillId="0" borderId="21" xfId="0" applyNumberFormat="1" applyFont="1" applyFill="1" applyBorder="1" applyAlignment="1" applyProtection="1">
      <alignment horizontal="center" vertical="center" wrapText="1"/>
      <protection locked="0"/>
    </xf>
    <xf numFmtId="0" fontId="92" fillId="0" borderId="21" xfId="0" applyNumberFormat="1" applyFont="1" applyFill="1" applyBorder="1" applyAlignment="1" applyProtection="1">
      <alignment horizontal="center" vertical="center" wrapText="1"/>
      <protection locked="0"/>
    </xf>
    <xf numFmtId="0" fontId="81" fillId="0" borderId="10" xfId="0" applyNumberFormat="1" applyFont="1" applyFill="1" applyBorder="1" applyAlignment="1" applyProtection="1">
      <alignment horizontal="center" vertical="center" wrapText="1"/>
      <protection locked="0"/>
    </xf>
    <xf numFmtId="0" fontId="76" fillId="0" borderId="30" xfId="0" applyNumberFormat="1" applyFont="1" applyFill="1" applyBorder="1" applyAlignment="1" applyProtection="1">
      <alignment horizontal="center" vertical="center" wrapText="1"/>
      <protection locked="0"/>
    </xf>
    <xf numFmtId="0" fontId="78" fillId="0" borderId="30" xfId="0" applyNumberFormat="1" applyFont="1" applyFill="1" applyBorder="1" applyAlignment="1" applyProtection="1">
      <alignment horizontal="center" vertical="center" wrapText="1"/>
      <protection locked="0"/>
    </xf>
    <xf numFmtId="0" fontId="92" fillId="0" borderId="30"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93" fillId="0" borderId="10" xfId="0" applyFont="1" applyBorder="1" applyAlignment="1" applyProtection="1">
      <alignment horizontal="center" vertical="center" wrapText="1"/>
      <protection locked="0"/>
    </xf>
    <xf numFmtId="0" fontId="81" fillId="0" borderId="10" xfId="0" applyFont="1" applyBorder="1" applyAlignment="1" applyProtection="1">
      <alignment horizontal="center" vertical="center" wrapText="1"/>
      <protection locked="0"/>
    </xf>
    <xf numFmtId="0" fontId="82" fillId="0" borderId="10" xfId="0" applyFont="1" applyBorder="1" applyAlignment="1" applyProtection="1">
      <alignment horizontal="center" vertical="center" wrapText="1"/>
      <protection locked="0"/>
    </xf>
    <xf numFmtId="0" fontId="72" fillId="0" borderId="10" xfId="0" applyFont="1" applyBorder="1" applyAlignment="1" applyProtection="1">
      <alignment horizontal="center" vertical="center" wrapText="1"/>
      <protection locked="0"/>
    </xf>
    <xf numFmtId="0" fontId="81" fillId="0" borderId="14" xfId="0" applyFont="1" applyBorder="1" applyAlignment="1" applyProtection="1">
      <alignment horizontal="center" vertical="center" wrapText="1"/>
      <protection locked="0"/>
    </xf>
    <xf numFmtId="0" fontId="81" fillId="0" borderId="13" xfId="0" applyFont="1" applyBorder="1" applyAlignment="1" applyProtection="1">
      <alignment horizontal="center" vertical="center" wrapText="1"/>
      <protection locked="0"/>
    </xf>
    <xf numFmtId="0" fontId="82" fillId="0" borderId="14" xfId="0" applyFont="1" applyBorder="1" applyAlignment="1" applyProtection="1">
      <alignment horizontal="center" vertical="center" wrapText="1"/>
      <protection locked="0"/>
    </xf>
    <xf numFmtId="0" fontId="87" fillId="0" borderId="10" xfId="0" applyFont="1" applyBorder="1" applyAlignment="1" applyProtection="1">
      <alignment horizontal="center" vertical="center"/>
      <protection locked="0"/>
    </xf>
    <xf numFmtId="0" fontId="6" fillId="0" borderId="21" xfId="0" applyNumberFormat="1" applyFont="1" applyFill="1" applyBorder="1" applyAlignment="1" applyProtection="1">
      <alignment horizontal="center" vertical="center" wrapText="1"/>
      <protection locked="0"/>
    </xf>
    <xf numFmtId="0" fontId="81" fillId="0" borderId="31" xfId="0" applyNumberFormat="1" applyFont="1" applyFill="1" applyBorder="1" applyAlignment="1" applyProtection="1">
      <alignment horizontal="center" vertical="center" wrapText="1"/>
      <protection locked="0"/>
    </xf>
    <xf numFmtId="0" fontId="81" fillId="0" borderId="30" xfId="0" applyNumberFormat="1" applyFont="1" applyFill="1" applyBorder="1" applyAlignment="1" applyProtection="1">
      <alignment horizontal="center" vertical="center" wrapText="1"/>
      <protection locked="0"/>
    </xf>
    <xf numFmtId="0" fontId="9" fillId="0" borderId="21" xfId="0" applyNumberFormat="1" applyFont="1" applyFill="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0" xfId="44" applyFont="1" applyBorder="1" applyAlignment="1" applyProtection="1">
      <alignment horizontal="center" vertical="center" wrapText="1"/>
      <protection locked="0"/>
    </xf>
    <xf numFmtId="0" fontId="8" fillId="0" borderId="10" xfId="40" applyFont="1" applyBorder="1" applyAlignment="1" applyProtection="1">
      <alignment horizontal="center" vertical="center" wrapText="1"/>
      <protection locked="0"/>
    </xf>
    <xf numFmtId="0" fontId="9" fillId="0" borderId="16" xfId="44"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9" fillId="0" borderId="16" xfId="0" applyNumberFormat="1" applyFont="1" applyFill="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25" xfId="0" applyFont="1" applyBorder="1" applyAlignment="1" applyProtection="1">
      <alignment horizontal="left" vertical="center" wrapText="1"/>
      <protection locked="0"/>
    </xf>
    <xf numFmtId="0" fontId="8" fillId="0" borderId="25" xfId="0" applyFont="1" applyBorder="1" applyAlignment="1" applyProtection="1">
      <alignment horizontal="left" vertical="center"/>
      <protection locked="0"/>
    </xf>
    <xf numFmtId="0" fontId="8" fillId="0" borderId="25" xfId="0" applyFont="1" applyBorder="1" applyAlignment="1" applyProtection="1">
      <alignment horizontal="center" vertical="center"/>
      <protection locked="0"/>
    </xf>
    <xf numFmtId="0" fontId="0" fillId="0" borderId="25" xfId="0" applyBorder="1" applyAlignment="1" applyProtection="1">
      <alignment vertical="center"/>
      <protection locked="0"/>
    </xf>
    <xf numFmtId="0" fontId="8" fillId="0" borderId="0" xfId="0" applyFont="1" applyBorder="1" applyAlignment="1">
      <alignment vertical="center"/>
    </xf>
    <xf numFmtId="0" fontId="0" fillId="0" borderId="0" xfId="0" applyFont="1" applyAlignment="1">
      <alignment vertical="center"/>
    </xf>
    <xf numFmtId="0" fontId="8" fillId="0"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87" fillId="0" borderId="10" xfId="0" applyNumberFormat="1" applyFont="1" applyFill="1" applyBorder="1" applyAlignment="1">
      <alignment horizontal="center" vertical="center" wrapText="1"/>
    </xf>
    <xf numFmtId="49" fontId="87" fillId="0" borderId="10" xfId="40" applyNumberFormat="1" applyFont="1" applyBorder="1" applyAlignment="1">
      <alignment horizontal="center" vertical="center" wrapText="1"/>
      <protection/>
    </xf>
    <xf numFmtId="0" fontId="87" fillId="0" borderId="10" xfId="40" applyFont="1" applyBorder="1" applyAlignment="1">
      <alignment horizontal="center" vertical="center" wrapText="1"/>
      <protection/>
    </xf>
    <xf numFmtId="31" fontId="87" fillId="0" borderId="10" xfId="40" applyNumberFormat="1" applyFont="1" applyBorder="1" applyAlignment="1">
      <alignment horizontal="center" vertical="center" wrapText="1"/>
      <protection/>
    </xf>
    <xf numFmtId="49" fontId="8" fillId="0" borderId="10" xfId="40" applyNumberFormat="1" applyFont="1" applyBorder="1" applyAlignment="1">
      <alignment horizontal="center" vertical="center" wrapText="1"/>
      <protection/>
    </xf>
    <xf numFmtId="0" fontId="8" fillId="0" borderId="10" xfId="40" applyFont="1" applyFill="1" applyBorder="1" applyAlignment="1">
      <alignment horizontal="center" vertical="center" wrapText="1"/>
      <protection/>
    </xf>
    <xf numFmtId="179" fontId="8" fillId="0" borderId="10" xfId="0" applyNumberFormat="1" applyFont="1" applyFill="1" applyBorder="1" applyAlignment="1">
      <alignment horizontal="center" vertical="center" wrapText="1"/>
    </xf>
    <xf numFmtId="0" fontId="8" fillId="33" borderId="10" xfId="40" applyFont="1" applyFill="1" applyBorder="1" applyAlignment="1">
      <alignment horizontal="center" vertical="center" wrapText="1"/>
      <protection/>
    </xf>
    <xf numFmtId="49" fontId="8" fillId="0" borderId="10" xfId="42" applyNumberFormat="1" applyFont="1" applyBorder="1" applyAlignment="1">
      <alignment horizontal="center" vertical="center" wrapText="1"/>
      <protection/>
    </xf>
    <xf numFmtId="0" fontId="8" fillId="0" borderId="16" xfId="42" applyFont="1" applyBorder="1" applyAlignment="1">
      <alignment horizontal="center" vertical="center" wrapText="1"/>
      <protection/>
    </xf>
    <xf numFmtId="0" fontId="87" fillId="0" borderId="0" xfId="0" applyNumberFormat="1" applyFont="1" applyFill="1" applyBorder="1" applyAlignment="1">
      <alignment horizontal="center" vertical="center" wrapText="1"/>
    </xf>
    <xf numFmtId="0" fontId="87" fillId="0" borderId="15"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xf>
    <xf numFmtId="49" fontId="16" fillId="0" borderId="13"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xf>
    <xf numFmtId="0" fontId="87" fillId="0" borderId="21" xfId="0" applyNumberFormat="1" applyFont="1" applyFill="1" applyBorder="1" applyAlignment="1">
      <alignment horizontal="center" vertical="center" wrapText="1"/>
    </xf>
    <xf numFmtId="49" fontId="16" fillId="0" borderId="31"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49" fontId="87" fillId="0" borderId="10" xfId="0" applyNumberFormat="1" applyFont="1" applyFill="1" applyBorder="1" applyAlignment="1">
      <alignment horizontal="center" vertical="center" wrapText="1"/>
    </xf>
    <xf numFmtId="0" fontId="8" fillId="0" borderId="16" xfId="40" applyFont="1" applyBorder="1" applyAlignment="1">
      <alignment horizontal="center" vertical="center" wrapText="1"/>
      <protection/>
    </xf>
    <xf numFmtId="0" fontId="0" fillId="0" borderId="27" xfId="0" applyFont="1" applyBorder="1" applyAlignment="1">
      <alignment horizontal="left" vertical="center" wrapText="1"/>
    </xf>
    <xf numFmtId="0" fontId="0" fillId="0" borderId="0" xfId="0" applyFont="1" applyBorder="1" applyAlignment="1">
      <alignment vertical="center"/>
    </xf>
    <xf numFmtId="31" fontId="51" fillId="0" borderId="10" xfId="40" applyNumberFormat="1" applyFont="1" applyBorder="1" applyAlignment="1">
      <alignment horizontal="center" vertical="center" wrapText="1"/>
      <protection/>
    </xf>
    <xf numFmtId="31" fontId="51" fillId="0" borderId="10" xfId="0" applyNumberFormat="1" applyFont="1" applyBorder="1" applyAlignment="1">
      <alignment horizontal="center" vertical="center" wrapText="1"/>
    </xf>
    <xf numFmtId="0" fontId="87" fillId="0" borderId="16" xfId="0" applyFont="1" applyBorder="1" applyAlignment="1">
      <alignment vertical="center" wrapText="1"/>
    </xf>
    <xf numFmtId="57" fontId="8" fillId="0" borderId="0" xfId="0" applyNumberFormat="1" applyFont="1" applyAlignment="1">
      <alignment horizontal="center" vertical="center"/>
    </xf>
    <xf numFmtId="0" fontId="51" fillId="0" borderId="25" xfId="0" applyFont="1" applyBorder="1" applyAlignment="1">
      <alignment horizontal="center" vertical="center" wrapText="1"/>
    </xf>
    <xf numFmtId="57" fontId="8" fillId="0" borderId="10" xfId="0" applyNumberFormat="1" applyFont="1" applyBorder="1" applyAlignment="1">
      <alignment horizontal="center" vertical="center"/>
    </xf>
    <xf numFmtId="49" fontId="51" fillId="0" borderId="10" xfId="40" applyNumberFormat="1" applyFont="1" applyBorder="1" applyAlignment="1">
      <alignment horizontal="center" vertical="center" wrapText="1"/>
      <protection/>
    </xf>
    <xf numFmtId="31" fontId="52" fillId="0" borderId="10" xfId="0" applyNumberFormat="1" applyFont="1" applyFill="1" applyBorder="1" applyAlignment="1">
      <alignment vertical="center"/>
    </xf>
    <xf numFmtId="14" fontId="51" fillId="0" borderId="10" xfId="0" applyNumberFormat="1" applyFont="1" applyBorder="1" applyAlignment="1">
      <alignment horizontal="center" vertical="center" wrapText="1"/>
    </xf>
    <xf numFmtId="31" fontId="51" fillId="0" borderId="10" xfId="0" applyNumberFormat="1" applyFont="1" applyBorder="1" applyAlignment="1" quotePrefix="1">
      <alignment horizontal="center" vertical="center" wrapText="1"/>
    </xf>
    <xf numFmtId="0" fontId="8" fillId="33" borderId="10" xfId="0" applyFont="1" applyFill="1" applyBorder="1" applyAlignment="1">
      <alignment horizontal="center" vertical="center" wrapText="1"/>
    </xf>
    <xf numFmtId="31" fontId="51" fillId="33" borderId="10" xfId="40" applyNumberFormat="1" applyFont="1" applyFill="1" applyBorder="1" applyAlignment="1">
      <alignment horizontal="center" vertical="center" wrapText="1"/>
      <protection/>
    </xf>
    <xf numFmtId="31" fontId="51" fillId="33" borderId="10" xfId="0" applyNumberFormat="1" applyFont="1" applyFill="1" applyBorder="1" applyAlignment="1">
      <alignment horizontal="center" vertical="center" wrapText="1"/>
    </xf>
    <xf numFmtId="31" fontId="51" fillId="0" borderId="10" xfId="42" applyNumberFormat="1" applyFont="1" applyBorder="1" applyAlignment="1">
      <alignment horizontal="center" vertical="center" wrapText="1"/>
      <protection/>
    </xf>
    <xf numFmtId="0" fontId="51" fillId="0" borderId="10" xfId="42" applyFont="1" applyBorder="1" applyAlignment="1">
      <alignment horizontal="center" vertical="center" wrapText="1"/>
      <protection/>
    </xf>
    <xf numFmtId="0" fontId="8" fillId="0" borderId="10" xfId="42" applyFont="1" applyBorder="1" applyAlignment="1">
      <alignment horizontal="center" vertical="center"/>
      <protection/>
    </xf>
    <xf numFmtId="0" fontId="16" fillId="0" borderId="32" xfId="0" applyNumberFormat="1" applyFont="1" applyFill="1" applyBorder="1" applyAlignment="1">
      <alignment horizontal="center" vertical="center" wrapText="1"/>
    </xf>
    <xf numFmtId="31" fontId="51" fillId="0" borderId="0" xfId="0" applyNumberFormat="1" applyFont="1" applyFill="1" applyBorder="1" applyAlignment="1">
      <alignment horizontal="center" vertical="center" wrapText="1"/>
    </xf>
    <xf numFmtId="0" fontId="16" fillId="0" borderId="22" xfId="0" applyNumberFormat="1" applyFont="1" applyFill="1" applyBorder="1" applyAlignment="1">
      <alignment horizontal="center" vertical="center" wrapText="1"/>
    </xf>
    <xf numFmtId="31" fontId="51" fillId="0" borderId="14" xfId="0" applyNumberFormat="1" applyFont="1" applyFill="1" applyBorder="1" applyAlignment="1">
      <alignment horizontal="center" vertical="center" wrapText="1"/>
    </xf>
    <xf numFmtId="31" fontId="51" fillId="0" borderId="21" xfId="0" applyNumberFormat="1" applyFont="1" applyFill="1" applyBorder="1" applyAlignment="1">
      <alignment horizontal="center" vertical="center" wrapText="1"/>
    </xf>
    <xf numFmtId="0" fontId="51" fillId="0" borderId="15" xfId="0" applyFont="1" applyBorder="1" applyAlignment="1">
      <alignment horizontal="center" vertical="center" wrapText="1"/>
    </xf>
    <xf numFmtId="31" fontId="51"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31" fontId="8" fillId="0" borderId="10" xfId="40" applyNumberFormat="1" applyFont="1" applyFill="1" applyBorder="1" applyAlignment="1">
      <alignment horizontal="center" vertical="center" wrapText="1"/>
      <protection/>
    </xf>
    <xf numFmtId="0" fontId="51" fillId="0" borderId="17" xfId="0" applyFont="1" applyBorder="1" applyAlignment="1">
      <alignment horizontal="center"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3" xfId="44"/>
    <cellStyle name="常规 3 2" xfId="45"/>
    <cellStyle name="常规 3 2 2" xfId="46"/>
    <cellStyle name="常规 3 3" xfId="47"/>
    <cellStyle name="常规 4"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3</xdr:row>
      <xdr:rowOff>0</xdr:rowOff>
    </xdr:from>
    <xdr:to>
      <xdr:col>9</xdr:col>
      <xdr:colOff>190500</xdr:colOff>
      <xdr:row>3</xdr:row>
      <xdr:rowOff>142875</xdr:rowOff>
    </xdr:to>
    <xdr:pic>
      <xdr:nvPicPr>
        <xdr:cNvPr id="1" name="Picture 2" hidden="1"/>
        <xdr:cNvPicPr preferRelativeResize="1">
          <a:picLocks noChangeAspect="1"/>
        </xdr:cNvPicPr>
      </xdr:nvPicPr>
      <xdr:blipFill>
        <a:blip r:embed="rId1"/>
        <a:stretch>
          <a:fillRect/>
        </a:stretch>
      </xdr:blipFill>
      <xdr:spPr>
        <a:xfrm>
          <a:off x="8524875" y="159067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73</xdr:row>
      <xdr:rowOff>0</xdr:rowOff>
    </xdr:from>
    <xdr:to>
      <xdr:col>9</xdr:col>
      <xdr:colOff>190500</xdr:colOff>
      <xdr:row>73</xdr:row>
      <xdr:rowOff>152400</xdr:rowOff>
    </xdr:to>
    <xdr:pic>
      <xdr:nvPicPr>
        <xdr:cNvPr id="1" name="Picture 2" hidden="1"/>
        <xdr:cNvPicPr preferRelativeResize="1">
          <a:picLocks noChangeAspect="1"/>
        </xdr:cNvPicPr>
      </xdr:nvPicPr>
      <xdr:blipFill>
        <a:blip r:embed="rId1"/>
        <a:stretch>
          <a:fillRect/>
        </a:stretch>
      </xdr:blipFill>
      <xdr:spPr>
        <a:xfrm>
          <a:off x="8772525" y="30184725"/>
          <a:ext cx="1905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M115"/>
  <sheetViews>
    <sheetView workbookViewId="0" topLeftCell="A25">
      <selection activeCell="M111" sqref="M111"/>
    </sheetView>
  </sheetViews>
  <sheetFormatPr defaultColWidth="9.00390625" defaultRowHeight="14.25"/>
  <cols>
    <col min="4" max="4" width="10.375" style="0" customWidth="1"/>
  </cols>
  <sheetData>
    <row r="3" spans="1:13" ht="25.5">
      <c r="A3" s="177" t="s">
        <v>0</v>
      </c>
      <c r="B3" s="177"/>
      <c r="C3" s="177"/>
      <c r="D3" s="177"/>
      <c r="E3" s="177"/>
      <c r="F3" s="177"/>
      <c r="G3" s="177"/>
      <c r="H3" s="177"/>
      <c r="I3" s="177"/>
      <c r="J3" s="177"/>
      <c r="K3" s="177"/>
      <c r="L3" s="177"/>
      <c r="M3" s="177"/>
    </row>
    <row r="5" spans="1:2" ht="20.25">
      <c r="A5" s="178" t="s">
        <v>1</v>
      </c>
      <c r="B5" s="178"/>
    </row>
    <row r="7" spans="2:13" ht="20.25">
      <c r="B7" s="178" t="s">
        <v>2</v>
      </c>
      <c r="C7" s="178"/>
      <c r="D7" s="178"/>
      <c r="E7" s="178"/>
      <c r="F7" s="178"/>
      <c r="G7" s="178"/>
      <c r="H7" s="178"/>
      <c r="I7" s="178"/>
      <c r="J7" s="178"/>
      <c r="K7" s="178"/>
      <c r="L7" s="178"/>
      <c r="M7" s="178"/>
    </row>
    <row r="8" spans="2:12" ht="20.25">
      <c r="B8" s="41"/>
      <c r="C8" s="41"/>
      <c r="D8" s="41"/>
      <c r="E8" s="41"/>
      <c r="F8" s="41"/>
      <c r="G8" s="41"/>
      <c r="H8" s="41"/>
      <c r="I8" s="41"/>
      <c r="J8" s="41"/>
      <c r="K8" s="41"/>
      <c r="L8" s="41"/>
    </row>
    <row r="9" spans="2:12" ht="20.25">
      <c r="B9" s="178" t="s">
        <v>3</v>
      </c>
      <c r="C9" s="178"/>
      <c r="D9" s="178"/>
      <c r="E9" s="178"/>
      <c r="F9" s="178"/>
      <c r="G9" s="178"/>
      <c r="H9" s="178"/>
      <c r="I9" s="178"/>
      <c r="J9" s="178"/>
      <c r="K9" s="41"/>
      <c r="L9" s="41"/>
    </row>
    <row r="10" spans="2:12" ht="20.25">
      <c r="B10" s="178" t="s">
        <v>4</v>
      </c>
      <c r="C10" s="178"/>
      <c r="D10" s="178"/>
      <c r="E10" s="178"/>
      <c r="F10" s="178"/>
      <c r="G10" s="178"/>
      <c r="H10" s="178"/>
      <c r="I10" s="178"/>
      <c r="J10" s="178"/>
      <c r="K10" s="41"/>
      <c r="L10" s="41"/>
    </row>
    <row r="11" spans="2:12" ht="20.25">
      <c r="B11" s="178" t="s">
        <v>5</v>
      </c>
      <c r="C11" s="178"/>
      <c r="D11" s="178"/>
      <c r="E11" s="178"/>
      <c r="F11" s="178"/>
      <c r="G11" s="178"/>
      <c r="H11" s="178"/>
      <c r="I11" s="178"/>
      <c r="J11" s="178"/>
      <c r="K11" s="41"/>
      <c r="L11" s="41"/>
    </row>
    <row r="12" spans="2:12" ht="20.25">
      <c r="B12" s="178" t="s">
        <v>6</v>
      </c>
      <c r="C12" s="178"/>
      <c r="D12" s="178"/>
      <c r="E12" s="178"/>
      <c r="F12" s="178"/>
      <c r="G12" s="178"/>
      <c r="H12" s="178"/>
      <c r="I12" s="178"/>
      <c r="J12" s="178"/>
      <c r="K12" s="41"/>
      <c r="L12" s="41"/>
    </row>
    <row r="13" spans="2:12" ht="20.25">
      <c r="B13" s="178" t="s">
        <v>7</v>
      </c>
      <c r="C13" s="178"/>
      <c r="D13" s="178"/>
      <c r="E13" s="178"/>
      <c r="F13" s="178"/>
      <c r="G13" s="178"/>
      <c r="H13" s="178"/>
      <c r="I13" s="178"/>
      <c r="J13" s="178"/>
      <c r="K13" s="41"/>
      <c r="L13" s="41"/>
    </row>
    <row r="14" spans="2:12" ht="20.25">
      <c r="B14" s="41" t="s">
        <v>8</v>
      </c>
      <c r="C14" s="41"/>
      <c r="D14" s="41"/>
      <c r="E14" s="41" t="s">
        <v>9</v>
      </c>
      <c r="F14" s="41">
        <v>2</v>
      </c>
      <c r="G14" s="41" t="s">
        <v>10</v>
      </c>
      <c r="H14" s="41"/>
      <c r="I14" s="41"/>
      <c r="J14" s="41"/>
      <c r="K14" s="41"/>
      <c r="L14" s="41"/>
    </row>
    <row r="18" spans="9:12" ht="20.25">
      <c r="I18" s="178" t="s">
        <v>11</v>
      </c>
      <c r="J18" s="178"/>
      <c r="K18" s="178"/>
      <c r="L18" s="178"/>
    </row>
    <row r="19" spans="9:12" ht="14.25">
      <c r="I19" s="29"/>
      <c r="J19" s="179" t="s">
        <v>12</v>
      </c>
      <c r="K19" s="179"/>
      <c r="L19" s="29"/>
    </row>
    <row r="20" spans="9:12" ht="20.25">
      <c r="I20" s="178" t="s">
        <v>13</v>
      </c>
      <c r="J20" s="178"/>
      <c r="K20" s="178"/>
      <c r="L20" s="178"/>
    </row>
    <row r="21" spans="9:12" ht="14.25">
      <c r="I21" s="29"/>
      <c r="J21" s="29"/>
      <c r="K21" s="29"/>
      <c r="L21" s="29"/>
    </row>
    <row r="22" spans="9:12" ht="20.25">
      <c r="I22" s="178" t="s">
        <v>14</v>
      </c>
      <c r="J22" s="178"/>
      <c r="K22" s="178"/>
      <c r="L22" s="178"/>
    </row>
    <row r="27" spans="1:13" ht="25.5">
      <c r="A27" s="177" t="s">
        <v>15</v>
      </c>
      <c r="B27" s="177"/>
      <c r="C27" s="177"/>
      <c r="D27" s="177"/>
      <c r="E27" s="177"/>
      <c r="F27" s="177"/>
      <c r="G27" s="177"/>
      <c r="H27" s="177"/>
      <c r="I27" s="177"/>
      <c r="J27" s="177"/>
      <c r="K27" s="177"/>
      <c r="L27" s="177"/>
      <c r="M27" s="177"/>
    </row>
    <row r="29" spans="1:2" ht="20.25">
      <c r="A29" s="178" t="s">
        <v>1</v>
      </c>
      <c r="B29" s="178"/>
    </row>
    <row r="31" spans="2:13" ht="20.25">
      <c r="B31" s="178" t="s">
        <v>16</v>
      </c>
      <c r="C31" s="178"/>
      <c r="D31" s="178"/>
      <c r="E31" s="178"/>
      <c r="F31" s="178"/>
      <c r="G31" s="178"/>
      <c r="H31" s="178"/>
      <c r="I31" s="178"/>
      <c r="J31" s="178"/>
      <c r="K31" s="178"/>
      <c r="L31" s="178"/>
      <c r="M31" s="178"/>
    </row>
    <row r="32" spans="2:12" ht="20.25">
      <c r="B32" s="41"/>
      <c r="C32" s="41"/>
      <c r="D32" s="41"/>
      <c r="E32" s="41"/>
      <c r="F32" s="41"/>
      <c r="G32" s="41"/>
      <c r="H32" s="41"/>
      <c r="I32" s="41"/>
      <c r="J32" s="41"/>
      <c r="K32" s="41"/>
      <c r="L32" s="41"/>
    </row>
    <row r="33" spans="2:12" ht="20.25">
      <c r="B33" s="178" t="s">
        <v>17</v>
      </c>
      <c r="C33" s="178"/>
      <c r="D33" s="178"/>
      <c r="E33" s="178"/>
      <c r="F33" s="178"/>
      <c r="G33" s="178"/>
      <c r="H33" s="178"/>
      <c r="I33" s="178"/>
      <c r="J33" s="178"/>
      <c r="K33" s="41"/>
      <c r="L33" s="41"/>
    </row>
    <row r="34" spans="2:12" ht="20.25">
      <c r="B34" s="178" t="s">
        <v>18</v>
      </c>
      <c r="C34" s="178"/>
      <c r="D34" s="178"/>
      <c r="E34" s="178"/>
      <c r="F34" s="178"/>
      <c r="G34" s="178"/>
      <c r="H34" s="178"/>
      <c r="I34" s="178"/>
      <c r="J34" s="178"/>
      <c r="K34" s="41"/>
      <c r="L34" s="41"/>
    </row>
    <row r="35" spans="2:12" ht="20.25">
      <c r="B35" s="178" t="s">
        <v>19</v>
      </c>
      <c r="C35" s="178"/>
      <c r="D35" s="178"/>
      <c r="E35" s="178"/>
      <c r="F35" s="178"/>
      <c r="G35" s="178"/>
      <c r="H35" s="178"/>
      <c r="I35" s="178"/>
      <c r="J35" s="178"/>
      <c r="K35" s="41"/>
      <c r="L35" s="41"/>
    </row>
    <row r="36" spans="2:12" ht="20.25">
      <c r="B36" s="178" t="s">
        <v>20</v>
      </c>
      <c r="C36" s="178"/>
      <c r="D36" s="178"/>
      <c r="E36" s="178"/>
      <c r="F36" s="178"/>
      <c r="G36" s="178"/>
      <c r="H36" s="178"/>
      <c r="I36" s="178"/>
      <c r="J36" s="178"/>
      <c r="K36" s="41"/>
      <c r="L36" s="41"/>
    </row>
    <row r="37" spans="2:12" ht="20.25">
      <c r="B37" s="178" t="s">
        <v>21</v>
      </c>
      <c r="C37" s="178"/>
      <c r="D37" s="178"/>
      <c r="E37" s="178"/>
      <c r="F37" s="178"/>
      <c r="G37" s="178"/>
      <c r="H37" s="178"/>
      <c r="I37" s="178"/>
      <c r="J37" s="178"/>
      <c r="K37" s="41"/>
      <c r="L37" s="41"/>
    </row>
    <row r="38" spans="2:12" ht="20.25">
      <c r="B38" s="41" t="s">
        <v>8</v>
      </c>
      <c r="C38" s="41"/>
      <c r="D38" s="41"/>
      <c r="E38" s="41" t="s">
        <v>9</v>
      </c>
      <c r="F38" s="100">
        <v>1</v>
      </c>
      <c r="G38" s="41" t="s">
        <v>22</v>
      </c>
      <c r="H38" s="41"/>
      <c r="I38" s="41"/>
      <c r="J38" s="41"/>
      <c r="K38" s="41"/>
      <c r="L38" s="41"/>
    </row>
    <row r="39" spans="2:8" ht="20.25">
      <c r="B39" s="41" t="s">
        <v>23</v>
      </c>
      <c r="C39" s="41" t="s">
        <v>24</v>
      </c>
      <c r="D39" s="41"/>
      <c r="E39" s="41"/>
      <c r="F39" s="41"/>
      <c r="G39" s="41" t="s">
        <v>25</v>
      </c>
      <c r="H39" s="41"/>
    </row>
    <row r="42" spans="9:12" ht="20.25">
      <c r="I42" s="178" t="s">
        <v>26</v>
      </c>
      <c r="J42" s="178"/>
      <c r="K42" s="178"/>
      <c r="L42" s="178"/>
    </row>
    <row r="43" spans="9:12" ht="14.25">
      <c r="I43" s="29"/>
      <c r="J43" s="179" t="s">
        <v>12</v>
      </c>
      <c r="K43" s="179"/>
      <c r="L43" s="29"/>
    </row>
    <row r="44" spans="9:12" ht="20.25">
      <c r="I44" s="178" t="s">
        <v>13</v>
      </c>
      <c r="J44" s="178"/>
      <c r="K44" s="178"/>
      <c r="L44" s="178"/>
    </row>
    <row r="45" spans="9:12" ht="14.25">
      <c r="I45" s="29"/>
      <c r="J45" s="29"/>
      <c r="K45" s="29"/>
      <c r="L45" s="29"/>
    </row>
    <row r="46" spans="9:12" ht="20.25">
      <c r="I46" s="178" t="s">
        <v>14</v>
      </c>
      <c r="J46" s="178"/>
      <c r="K46" s="178"/>
      <c r="L46" s="178"/>
    </row>
    <row r="50" spans="1:13" ht="25.5">
      <c r="A50" s="177" t="s">
        <v>27</v>
      </c>
      <c r="B50" s="177"/>
      <c r="C50" s="177"/>
      <c r="D50" s="177"/>
      <c r="E50" s="177"/>
      <c r="F50" s="177"/>
      <c r="G50" s="177"/>
      <c r="H50" s="177"/>
      <c r="I50" s="177"/>
      <c r="J50" s="177"/>
      <c r="K50" s="177"/>
      <c r="L50" s="177"/>
      <c r="M50" s="177"/>
    </row>
    <row r="52" spans="1:2" ht="20.25">
      <c r="A52" s="178" t="s">
        <v>1</v>
      </c>
      <c r="B52" s="178"/>
    </row>
    <row r="54" spans="2:13" ht="20.25">
      <c r="B54" s="178" t="s">
        <v>28</v>
      </c>
      <c r="C54" s="178"/>
      <c r="D54" s="178"/>
      <c r="E54" s="178"/>
      <c r="F54" s="178"/>
      <c r="G54" s="178"/>
      <c r="H54" s="178"/>
      <c r="I54" s="178"/>
      <c r="J54" s="178"/>
      <c r="K54" s="178"/>
      <c r="L54" s="178"/>
      <c r="M54" s="178"/>
    </row>
    <row r="55" spans="2:12" ht="20.25">
      <c r="B55" s="41"/>
      <c r="C55" s="41"/>
      <c r="D55" s="41"/>
      <c r="E55" s="41"/>
      <c r="F55" s="41"/>
      <c r="G55" s="41"/>
      <c r="H55" s="41"/>
      <c r="I55" s="41"/>
      <c r="J55" s="41"/>
      <c r="K55" s="41"/>
      <c r="L55" s="41"/>
    </row>
    <row r="56" spans="2:12" ht="20.25">
      <c r="B56" s="178" t="s">
        <v>29</v>
      </c>
      <c r="C56" s="178"/>
      <c r="D56" s="178"/>
      <c r="E56" s="178"/>
      <c r="F56" s="178"/>
      <c r="G56" s="178"/>
      <c r="H56" s="178"/>
      <c r="I56" s="178"/>
      <c r="J56" s="178"/>
      <c r="K56" s="41"/>
      <c r="L56" s="41"/>
    </row>
    <row r="57" spans="2:12" ht="20.25">
      <c r="B57" s="178" t="s">
        <v>30</v>
      </c>
      <c r="C57" s="178"/>
      <c r="D57" s="178"/>
      <c r="E57" s="178"/>
      <c r="F57" s="178"/>
      <c r="G57" s="178"/>
      <c r="H57" s="178"/>
      <c r="I57" s="178"/>
      <c r="J57" s="178"/>
      <c r="K57" s="41"/>
      <c r="L57" s="41"/>
    </row>
    <row r="58" spans="2:12" ht="20.25">
      <c r="B58" s="178" t="s">
        <v>31</v>
      </c>
      <c r="C58" s="178"/>
      <c r="D58" s="178"/>
      <c r="E58" s="178"/>
      <c r="F58" s="178"/>
      <c r="G58" s="178"/>
      <c r="H58" s="178"/>
      <c r="I58" s="178"/>
      <c r="J58" s="178"/>
      <c r="K58" s="41"/>
      <c r="L58" s="41"/>
    </row>
    <row r="59" spans="2:12" ht="20.25">
      <c r="B59" s="178" t="s">
        <v>32</v>
      </c>
      <c r="C59" s="178"/>
      <c r="D59" s="178"/>
      <c r="E59" s="178"/>
      <c r="F59" s="178"/>
      <c r="G59" s="178"/>
      <c r="H59" s="178"/>
      <c r="I59" s="178"/>
      <c r="J59" s="178"/>
      <c r="K59" s="41"/>
      <c r="L59" s="41"/>
    </row>
    <row r="60" spans="2:12" ht="20.25">
      <c r="B60" s="178" t="s">
        <v>33</v>
      </c>
      <c r="C60" s="178"/>
      <c r="D60" s="178"/>
      <c r="E60" s="178"/>
      <c r="F60" s="178"/>
      <c r="G60" s="178"/>
      <c r="H60" s="178"/>
      <c r="I60" s="178"/>
      <c r="J60" s="178"/>
      <c r="K60" s="41"/>
      <c r="L60" s="41"/>
    </row>
    <row r="61" spans="2:12" ht="20.25">
      <c r="B61" s="178" t="s">
        <v>34</v>
      </c>
      <c r="C61" s="178"/>
      <c r="D61" s="178"/>
      <c r="E61" s="178"/>
      <c r="F61" s="178"/>
      <c r="G61" s="178"/>
      <c r="H61" s="178"/>
      <c r="I61" s="178"/>
      <c r="J61" s="178"/>
      <c r="K61" s="41"/>
      <c r="L61" s="41"/>
    </row>
    <row r="65" spans="9:12" ht="20.25">
      <c r="I65" s="178" t="s">
        <v>35</v>
      </c>
      <c r="J65" s="178"/>
      <c r="K65" s="178"/>
      <c r="L65" s="178"/>
    </row>
    <row r="66" spans="9:12" ht="14.25">
      <c r="I66" s="29"/>
      <c r="J66" s="179" t="s">
        <v>12</v>
      </c>
      <c r="K66" s="179"/>
      <c r="L66" s="29"/>
    </row>
    <row r="67" spans="9:12" ht="20.25">
      <c r="I67" s="178" t="s">
        <v>13</v>
      </c>
      <c r="J67" s="178"/>
      <c r="K67" s="178"/>
      <c r="L67" s="178"/>
    </row>
    <row r="68" spans="9:12" ht="14.25">
      <c r="I68" s="29"/>
      <c r="J68" s="29"/>
      <c r="K68" s="29"/>
      <c r="L68" s="29"/>
    </row>
    <row r="69" spans="9:12" ht="20.25">
      <c r="I69" s="178" t="s">
        <v>14</v>
      </c>
      <c r="J69" s="178"/>
      <c r="K69" s="178"/>
      <c r="L69" s="178"/>
    </row>
    <row r="73" spans="1:13" ht="25.5">
      <c r="A73" s="177" t="s">
        <v>36</v>
      </c>
      <c r="B73" s="177"/>
      <c r="C73" s="177"/>
      <c r="D73" s="177"/>
      <c r="E73" s="177"/>
      <c r="F73" s="177"/>
      <c r="G73" s="177"/>
      <c r="H73" s="177"/>
      <c r="I73" s="177"/>
      <c r="J73" s="177"/>
      <c r="K73" s="177"/>
      <c r="L73" s="177"/>
      <c r="M73" s="177"/>
    </row>
    <row r="75" spans="1:2" ht="20.25">
      <c r="A75" s="178" t="s">
        <v>1</v>
      </c>
      <c r="B75" s="178"/>
    </row>
    <row r="77" spans="2:13" ht="20.25">
      <c r="B77" s="178" t="s">
        <v>16</v>
      </c>
      <c r="C77" s="178"/>
      <c r="D77" s="178"/>
      <c r="E77" s="178"/>
      <c r="F77" s="178"/>
      <c r="G77" s="178"/>
      <c r="H77" s="178"/>
      <c r="I77" s="178"/>
      <c r="J77" s="178"/>
      <c r="K77" s="178"/>
      <c r="L77" s="178"/>
      <c r="M77" s="178"/>
    </row>
    <row r="78" spans="2:12" ht="20.25">
      <c r="B78" s="41"/>
      <c r="C78" s="41"/>
      <c r="D78" s="41"/>
      <c r="E78" s="41"/>
      <c r="F78" s="41"/>
      <c r="G78" s="41"/>
      <c r="H78" s="41"/>
      <c r="I78" s="41"/>
      <c r="J78" s="41"/>
      <c r="K78" s="41"/>
      <c r="L78" s="41"/>
    </row>
    <row r="79" spans="2:12" ht="20.25">
      <c r="B79" s="178" t="s">
        <v>17</v>
      </c>
      <c r="C79" s="178"/>
      <c r="D79" s="178"/>
      <c r="E79" s="178"/>
      <c r="F79" s="178"/>
      <c r="G79" s="178"/>
      <c r="H79" s="178"/>
      <c r="I79" s="178"/>
      <c r="J79" s="178"/>
      <c r="K79" s="41"/>
      <c r="L79" s="41"/>
    </row>
    <row r="80" spans="2:12" ht="20.25">
      <c r="B80" s="178" t="s">
        <v>37</v>
      </c>
      <c r="C80" s="178"/>
      <c r="D80" s="178"/>
      <c r="E80" s="178"/>
      <c r="F80" s="178"/>
      <c r="G80" s="178"/>
      <c r="H80" s="178"/>
      <c r="I80" s="178"/>
      <c r="J80" s="178"/>
      <c r="K80" s="41"/>
      <c r="L80" s="41"/>
    </row>
    <row r="81" spans="2:12" ht="20.25">
      <c r="B81" s="178" t="s">
        <v>38</v>
      </c>
      <c r="C81" s="178"/>
      <c r="D81" s="178"/>
      <c r="E81" s="178"/>
      <c r="F81" s="178"/>
      <c r="G81" s="178"/>
      <c r="H81" s="178"/>
      <c r="I81" s="178"/>
      <c r="J81" s="178"/>
      <c r="K81" s="41"/>
      <c r="L81" s="41"/>
    </row>
    <row r="82" spans="2:12" ht="20.25">
      <c r="B82" s="178" t="s">
        <v>39</v>
      </c>
      <c r="C82" s="178"/>
      <c r="D82" s="178"/>
      <c r="E82" s="178"/>
      <c r="F82" s="178"/>
      <c r="G82" s="178"/>
      <c r="H82" s="178"/>
      <c r="I82" s="178"/>
      <c r="J82" s="178"/>
      <c r="K82" s="41"/>
      <c r="L82" s="41"/>
    </row>
    <row r="83" spans="2:12" ht="20.25">
      <c r="B83" s="178" t="s">
        <v>40</v>
      </c>
      <c r="C83" s="178"/>
      <c r="D83" s="178"/>
      <c r="E83" s="178"/>
      <c r="F83" s="178"/>
      <c r="G83" s="178"/>
      <c r="H83" s="178"/>
      <c r="I83" s="178"/>
      <c r="J83" s="178"/>
      <c r="K83" s="41"/>
      <c r="L83" s="41"/>
    </row>
    <row r="84" spans="2:12" ht="20.25">
      <c r="B84" s="41" t="s">
        <v>8</v>
      </c>
      <c r="C84" s="41"/>
      <c r="D84" s="41"/>
      <c r="E84" s="41" t="s">
        <v>9</v>
      </c>
      <c r="F84" s="41">
        <v>1</v>
      </c>
      <c r="G84" s="41" t="s">
        <v>41</v>
      </c>
      <c r="H84" s="41"/>
      <c r="I84" s="41"/>
      <c r="J84" s="41"/>
      <c r="K84" s="41"/>
      <c r="L84" s="41"/>
    </row>
    <row r="88" spans="9:12" ht="20.25">
      <c r="I88" s="178" t="s">
        <v>42</v>
      </c>
      <c r="J88" s="178"/>
      <c r="K88" s="178"/>
      <c r="L88" s="178"/>
    </row>
    <row r="89" spans="9:12" ht="14.25">
      <c r="I89" s="29"/>
      <c r="J89" s="179" t="s">
        <v>12</v>
      </c>
      <c r="K89" s="179"/>
      <c r="L89" s="29"/>
    </row>
    <row r="90" spans="9:12" ht="20.25">
      <c r="I90" s="178" t="s">
        <v>13</v>
      </c>
      <c r="J90" s="178"/>
      <c r="K90" s="178"/>
      <c r="L90" s="178"/>
    </row>
    <row r="91" spans="9:12" ht="14.25">
      <c r="I91" s="29"/>
      <c r="J91" s="29"/>
      <c r="K91" s="29"/>
      <c r="L91" s="29"/>
    </row>
    <row r="92" spans="9:12" ht="20.25">
      <c r="I92" s="178" t="s">
        <v>43</v>
      </c>
      <c r="J92" s="178"/>
      <c r="K92" s="178"/>
      <c r="L92" s="178"/>
    </row>
    <row r="96" spans="1:13" ht="25.5">
      <c r="A96" s="180" t="s">
        <v>44</v>
      </c>
      <c r="B96" s="180"/>
      <c r="C96" s="180"/>
      <c r="D96" s="180"/>
      <c r="E96" s="180"/>
      <c r="F96" s="180"/>
      <c r="G96" s="180"/>
      <c r="H96" s="180"/>
      <c r="I96" s="180"/>
      <c r="J96" s="180"/>
      <c r="K96" s="180"/>
      <c r="L96" s="180"/>
      <c r="M96" s="180"/>
    </row>
    <row r="98" spans="1:13" ht="20.25">
      <c r="A98" s="181" t="s">
        <v>1</v>
      </c>
      <c r="B98" s="181"/>
      <c r="C98" s="146"/>
      <c r="D98" s="146"/>
      <c r="E98" s="146"/>
      <c r="F98" s="146"/>
      <c r="G98" s="146"/>
      <c r="H98" s="146"/>
      <c r="I98" s="146"/>
      <c r="J98" s="146"/>
      <c r="K98" s="146"/>
      <c r="L98" s="146"/>
      <c r="M98" s="146"/>
    </row>
    <row r="100" spans="1:13" ht="20.25">
      <c r="A100" s="146"/>
      <c r="B100" s="181" t="s">
        <v>45</v>
      </c>
      <c r="C100" s="181"/>
      <c r="D100" s="181"/>
      <c r="E100" s="181"/>
      <c r="F100" s="181"/>
      <c r="G100" s="181"/>
      <c r="H100" s="181"/>
      <c r="I100" s="181"/>
      <c r="J100" s="181"/>
      <c r="K100" s="181"/>
      <c r="L100" s="181"/>
      <c r="M100" s="181"/>
    </row>
    <row r="101" spans="1:13" ht="20.25">
      <c r="A101" s="146"/>
      <c r="B101" s="147"/>
      <c r="C101" s="147"/>
      <c r="D101" s="147"/>
      <c r="E101" s="147"/>
      <c r="F101" s="147"/>
      <c r="G101" s="147"/>
      <c r="H101" s="147"/>
      <c r="I101" s="147"/>
      <c r="J101" s="147"/>
      <c r="K101" s="147"/>
      <c r="L101" s="147"/>
      <c r="M101" s="146"/>
    </row>
    <row r="102" spans="1:13" ht="20.25">
      <c r="A102" s="146"/>
      <c r="B102" s="182" t="s">
        <v>1066</v>
      </c>
      <c r="C102" s="181"/>
      <c r="D102" s="181"/>
      <c r="E102" s="181"/>
      <c r="F102" s="181"/>
      <c r="G102" s="181"/>
      <c r="H102" s="181"/>
      <c r="I102" s="181"/>
      <c r="J102" s="181"/>
      <c r="K102" s="147"/>
      <c r="L102" s="147"/>
      <c r="M102" s="146"/>
    </row>
    <row r="103" spans="1:13" ht="20.25">
      <c r="A103" s="146"/>
      <c r="B103" s="182" t="s">
        <v>1067</v>
      </c>
      <c r="C103" s="181"/>
      <c r="D103" s="181"/>
      <c r="E103" s="181"/>
      <c r="F103" s="181"/>
      <c r="G103" s="181"/>
      <c r="H103" s="181"/>
      <c r="I103" s="181"/>
      <c r="J103" s="181"/>
      <c r="K103" s="147"/>
      <c r="L103" s="147"/>
      <c r="M103" s="146"/>
    </row>
    <row r="104" spans="1:13" ht="20.25">
      <c r="A104" s="146"/>
      <c r="B104" s="182" t="s">
        <v>1068</v>
      </c>
      <c r="C104" s="181"/>
      <c r="D104" s="181"/>
      <c r="E104" s="181"/>
      <c r="F104" s="181"/>
      <c r="G104" s="181"/>
      <c r="H104" s="181"/>
      <c r="I104" s="181"/>
      <c r="J104" s="181"/>
      <c r="K104" s="147"/>
      <c r="L104" s="147"/>
      <c r="M104" s="146"/>
    </row>
    <row r="105" spans="1:13" ht="20.25">
      <c r="A105" s="146"/>
      <c r="B105" s="182" t="s">
        <v>1069</v>
      </c>
      <c r="C105" s="181"/>
      <c r="D105" s="181"/>
      <c r="E105" s="181"/>
      <c r="F105" s="181"/>
      <c r="G105" s="181"/>
      <c r="H105" s="181"/>
      <c r="I105" s="181"/>
      <c r="J105" s="181"/>
      <c r="K105" s="147"/>
      <c r="L105" s="147"/>
      <c r="M105" s="146"/>
    </row>
    <row r="106" spans="1:13" ht="20.25">
      <c r="A106" s="146"/>
      <c r="B106" s="182" t="s">
        <v>1070</v>
      </c>
      <c r="C106" s="181"/>
      <c r="D106" s="181"/>
      <c r="E106" s="181"/>
      <c r="F106" s="181"/>
      <c r="G106" s="181"/>
      <c r="H106" s="181"/>
      <c r="I106" s="181"/>
      <c r="J106" s="181"/>
      <c r="K106" s="147"/>
      <c r="L106" s="147"/>
      <c r="M106" s="146"/>
    </row>
    <row r="107" spans="1:13" ht="20.25">
      <c r="A107" s="146"/>
      <c r="B107" s="147" t="s">
        <v>8</v>
      </c>
      <c r="C107" s="147"/>
      <c r="D107" s="147"/>
      <c r="E107" s="147" t="s">
        <v>9</v>
      </c>
      <c r="F107" s="147">
        <v>31</v>
      </c>
      <c r="G107" s="147" t="s">
        <v>46</v>
      </c>
      <c r="H107" s="147"/>
      <c r="I107" s="147"/>
      <c r="J107" s="147"/>
      <c r="K107" s="147"/>
      <c r="L107" s="147"/>
      <c r="M107" s="146"/>
    </row>
    <row r="111" spans="9:12" ht="20.25">
      <c r="I111" s="182" t="s">
        <v>1065</v>
      </c>
      <c r="J111" s="181"/>
      <c r="K111" s="181"/>
      <c r="L111" s="181"/>
    </row>
    <row r="112" spans="9:12" ht="14.25">
      <c r="I112" s="148"/>
      <c r="J112" s="183" t="s">
        <v>12</v>
      </c>
      <c r="K112" s="183"/>
      <c r="L112" s="148"/>
    </row>
    <row r="113" spans="9:12" ht="20.25">
      <c r="I113" s="181" t="s">
        <v>13</v>
      </c>
      <c r="J113" s="181"/>
      <c r="K113" s="181"/>
      <c r="L113" s="181"/>
    </row>
    <row r="114" spans="9:12" ht="14.25">
      <c r="I114" s="148"/>
      <c r="J114" s="148"/>
      <c r="K114" s="148"/>
      <c r="L114" s="148"/>
    </row>
    <row r="115" spans="9:12" ht="20.25">
      <c r="I115" s="181" t="s">
        <v>14</v>
      </c>
      <c r="J115" s="181"/>
      <c r="K115" s="181"/>
      <c r="L115" s="181"/>
    </row>
  </sheetData>
  <sheetProtection/>
  <mergeCells count="61">
    <mergeCell ref="I115:L115"/>
    <mergeCell ref="B104:J104"/>
    <mergeCell ref="B105:J105"/>
    <mergeCell ref="B106:J106"/>
    <mergeCell ref="I111:L111"/>
    <mergeCell ref="J112:K112"/>
    <mergeCell ref="I113:L113"/>
    <mergeCell ref="I92:L92"/>
    <mergeCell ref="A96:M96"/>
    <mergeCell ref="A98:B98"/>
    <mergeCell ref="B100:M100"/>
    <mergeCell ref="B102:J102"/>
    <mergeCell ref="B103:J103"/>
    <mergeCell ref="B81:J81"/>
    <mergeCell ref="B82:J82"/>
    <mergeCell ref="B83:J83"/>
    <mergeCell ref="I88:L88"/>
    <mergeCell ref="J89:K89"/>
    <mergeCell ref="I90:L90"/>
    <mergeCell ref="I69:L69"/>
    <mergeCell ref="A73:M73"/>
    <mergeCell ref="A75:B75"/>
    <mergeCell ref="B77:M77"/>
    <mergeCell ref="B79:J79"/>
    <mergeCell ref="B80:J80"/>
    <mergeCell ref="B59:J59"/>
    <mergeCell ref="B60:J60"/>
    <mergeCell ref="B61:J61"/>
    <mergeCell ref="I65:L65"/>
    <mergeCell ref="J66:K66"/>
    <mergeCell ref="I67:L67"/>
    <mergeCell ref="A50:M50"/>
    <mergeCell ref="A52:B52"/>
    <mergeCell ref="B54:M54"/>
    <mergeCell ref="B56:J56"/>
    <mergeCell ref="B57:J57"/>
    <mergeCell ref="B58:J58"/>
    <mergeCell ref="B36:J36"/>
    <mergeCell ref="B37:J37"/>
    <mergeCell ref="I42:L42"/>
    <mergeCell ref="J43:K43"/>
    <mergeCell ref="I44:L44"/>
    <mergeCell ref="I46:L46"/>
    <mergeCell ref="A27:M27"/>
    <mergeCell ref="A29:B29"/>
    <mergeCell ref="B31:M31"/>
    <mergeCell ref="B33:J33"/>
    <mergeCell ref="B34:J34"/>
    <mergeCell ref="B35:J35"/>
    <mergeCell ref="B12:J12"/>
    <mergeCell ref="B13:J13"/>
    <mergeCell ref="I18:L18"/>
    <mergeCell ref="J19:K19"/>
    <mergeCell ref="I20:L20"/>
    <mergeCell ref="I22:L22"/>
    <mergeCell ref="A3:M3"/>
    <mergeCell ref="A5:B5"/>
    <mergeCell ref="B7:M7"/>
    <mergeCell ref="B9:J9"/>
    <mergeCell ref="B10:J10"/>
    <mergeCell ref="B11:J11"/>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10"/>
  <sheetViews>
    <sheetView zoomScaleSheetLayoutView="100" workbookViewId="0" topLeftCell="A1">
      <selection activeCell="F27" sqref="F27"/>
    </sheetView>
  </sheetViews>
  <sheetFormatPr defaultColWidth="9.00390625" defaultRowHeight="14.25"/>
  <cols>
    <col min="5" max="5" width="26.625" style="0" customWidth="1"/>
    <col min="9" max="9" width="12.75390625" style="0" customWidth="1"/>
    <col min="10" max="10" width="12.00390625" style="0" customWidth="1"/>
  </cols>
  <sheetData>
    <row r="1" spans="1:9" ht="39.75" customHeight="1">
      <c r="A1" s="194" t="s">
        <v>913</v>
      </c>
      <c r="B1" s="194"/>
      <c r="C1" s="194"/>
      <c r="D1" s="194"/>
      <c r="E1" s="194"/>
      <c r="F1" s="194"/>
      <c r="G1" s="194"/>
      <c r="H1" s="194"/>
      <c r="I1" s="194"/>
    </row>
    <row r="2" spans="1:10" ht="39.75" customHeight="1">
      <c r="A2" s="1" t="s">
        <v>48</v>
      </c>
      <c r="B2" s="1" t="s">
        <v>739</v>
      </c>
      <c r="C2" s="2" t="s">
        <v>736</v>
      </c>
      <c r="D2" s="2" t="s">
        <v>880</v>
      </c>
      <c r="E2" s="1" t="s">
        <v>881</v>
      </c>
      <c r="F2" s="3" t="s">
        <v>740</v>
      </c>
      <c r="G2" s="3" t="s">
        <v>741</v>
      </c>
      <c r="H2" s="1" t="s">
        <v>742</v>
      </c>
      <c r="I2" s="18" t="s">
        <v>743</v>
      </c>
      <c r="J2" s="19" t="s">
        <v>744</v>
      </c>
    </row>
    <row r="3" spans="1:10" ht="41.25" customHeight="1">
      <c r="A3" s="4">
        <v>1</v>
      </c>
      <c r="B3" s="5" t="s">
        <v>914</v>
      </c>
      <c r="C3" s="6" t="s">
        <v>915</v>
      </c>
      <c r="D3" s="6" t="s">
        <v>916</v>
      </c>
      <c r="E3" s="6" t="s">
        <v>917</v>
      </c>
      <c r="F3" s="6" t="s">
        <v>293</v>
      </c>
      <c r="G3" s="6" t="s">
        <v>918</v>
      </c>
      <c r="H3" s="7" t="s">
        <v>919</v>
      </c>
      <c r="I3" s="20" t="s">
        <v>920</v>
      </c>
      <c r="J3" s="21">
        <v>4.3</v>
      </c>
    </row>
    <row r="4" spans="1:10" ht="47.25" customHeight="1">
      <c r="A4" s="8">
        <v>2</v>
      </c>
      <c r="B4" s="5" t="s">
        <v>914</v>
      </c>
      <c r="C4" s="9" t="s">
        <v>921</v>
      </c>
      <c r="D4" s="10" t="s">
        <v>922</v>
      </c>
      <c r="E4" s="11" t="s">
        <v>923</v>
      </c>
      <c r="F4" s="12" t="s">
        <v>924</v>
      </c>
      <c r="G4" s="13" t="s">
        <v>925</v>
      </c>
      <c r="H4" s="14" t="s">
        <v>926</v>
      </c>
      <c r="I4" s="20" t="s">
        <v>920</v>
      </c>
      <c r="J4" s="22" t="s">
        <v>927</v>
      </c>
    </row>
    <row r="5" spans="1:10" ht="24.75" customHeight="1">
      <c r="A5" s="15"/>
      <c r="B5" s="15"/>
      <c r="C5" s="16"/>
      <c r="D5" s="16"/>
      <c r="E5" s="16"/>
      <c r="F5" s="16"/>
      <c r="G5" s="16"/>
      <c r="H5" s="17"/>
      <c r="I5" s="15"/>
      <c r="J5" s="23"/>
    </row>
    <row r="6" spans="1:10" ht="24.75" customHeight="1">
      <c r="A6" s="15"/>
      <c r="B6" s="15"/>
      <c r="C6" s="16"/>
      <c r="D6" s="16"/>
      <c r="E6" s="16"/>
      <c r="F6" s="16"/>
      <c r="G6" s="16"/>
      <c r="H6" s="17"/>
      <c r="I6" s="15"/>
      <c r="J6" s="15"/>
    </row>
    <row r="7" spans="1:10" ht="24.75" customHeight="1">
      <c r="A7" s="15"/>
      <c r="B7" s="15"/>
      <c r="C7" s="16"/>
      <c r="D7" s="16"/>
      <c r="E7" s="16"/>
      <c r="F7" s="16"/>
      <c r="G7" s="16"/>
      <c r="H7" s="17"/>
      <c r="I7" s="15"/>
      <c r="J7" s="15"/>
    </row>
    <row r="8" spans="1:10" ht="24.75" customHeight="1">
      <c r="A8" s="15"/>
      <c r="B8" s="15"/>
      <c r="C8" s="16"/>
      <c r="D8" s="16"/>
      <c r="E8" s="16"/>
      <c r="F8" s="16"/>
      <c r="G8" s="16"/>
      <c r="H8" s="17"/>
      <c r="I8" s="15"/>
      <c r="J8" s="15"/>
    </row>
    <row r="9" spans="1:10" ht="24.75" customHeight="1">
      <c r="A9" s="15"/>
      <c r="B9" s="15"/>
      <c r="C9" s="16"/>
      <c r="D9" s="16"/>
      <c r="E9" s="16"/>
      <c r="F9" s="16"/>
      <c r="G9" s="16"/>
      <c r="H9" s="17"/>
      <c r="I9" s="15"/>
      <c r="J9" s="15"/>
    </row>
    <row r="10" spans="1:10" ht="24.75" customHeight="1">
      <c r="A10" s="15"/>
      <c r="B10" s="15"/>
      <c r="C10" s="16"/>
      <c r="D10" s="16"/>
      <c r="E10" s="16"/>
      <c r="F10" s="16"/>
      <c r="G10" s="16"/>
      <c r="H10" s="17"/>
      <c r="I10" s="15"/>
      <c r="J10" s="15"/>
    </row>
  </sheetData>
  <sheetProtection/>
  <mergeCells count="1">
    <mergeCell ref="A1:I1"/>
  </mergeCells>
  <printOptions/>
  <pageMargins left="0.75" right="0.75" top="1" bottom="1" header="0.51" footer="0.51"/>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L43" sqref="L43"/>
    </sheetView>
  </sheetViews>
  <sheetFormatPr defaultColWidth="9.00390625" defaultRowHeight="14.25"/>
  <sheetData/>
  <sheetProtection/>
  <printOptions/>
  <pageMargins left="0.75" right="0.75" top="1" bottom="1" header="0.51" footer="0.5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F19" sqref="F19"/>
    </sheetView>
  </sheetViews>
  <sheetFormatPr defaultColWidth="9.00390625" defaultRowHeight="14.25"/>
  <sheetData/>
  <sheetProtection/>
  <printOptions/>
  <pageMargins left="0.75" right="0.75" top="1" bottom="1"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workbookViewId="0" topLeftCell="A1">
      <selection activeCell="D14" sqref="D14"/>
    </sheetView>
  </sheetViews>
  <sheetFormatPr defaultColWidth="9.00390625" defaultRowHeight="14.25"/>
  <cols>
    <col min="1" max="1" width="4.625" style="0" customWidth="1"/>
    <col min="2" max="3" width="7.75390625" style="0" customWidth="1"/>
    <col min="4" max="4" width="16.25390625" style="0" customWidth="1"/>
    <col min="5" max="5" width="25.625" style="0" customWidth="1"/>
    <col min="6" max="6" width="7.875" style="0" customWidth="1"/>
    <col min="7" max="7" width="9.00390625" style="0" customWidth="1"/>
    <col min="8" max="8" width="15.875" style="0" customWidth="1"/>
    <col min="9" max="9" width="17.125" style="0" customWidth="1"/>
    <col min="10" max="10" width="9.00390625" style="87" customWidth="1"/>
  </cols>
  <sheetData>
    <row r="1" spans="1:8" ht="41.25" customHeight="1">
      <c r="A1" s="184" t="s">
        <v>47</v>
      </c>
      <c r="B1" s="184"/>
      <c r="C1" s="184"/>
      <c r="D1" s="184"/>
      <c r="E1" s="184"/>
      <c r="F1" s="184"/>
      <c r="G1" s="184"/>
      <c r="H1" s="184"/>
    </row>
    <row r="2" spans="1:10" ht="39" customHeight="1">
      <c r="A2" s="118" t="s">
        <v>48</v>
      </c>
      <c r="B2" s="1" t="s">
        <v>49</v>
      </c>
      <c r="C2" s="1" t="s">
        <v>50</v>
      </c>
      <c r="D2" s="1" t="s">
        <v>51</v>
      </c>
      <c r="E2" s="119" t="s">
        <v>52</v>
      </c>
      <c r="F2" s="1" t="s">
        <v>53</v>
      </c>
      <c r="G2" s="1" t="s">
        <v>54</v>
      </c>
      <c r="H2" s="1" t="s">
        <v>55</v>
      </c>
      <c r="I2" s="111" t="s">
        <v>56</v>
      </c>
      <c r="J2" s="1" t="s">
        <v>57</v>
      </c>
    </row>
    <row r="3" spans="1:11" s="104" customFormat="1" ht="45" customHeight="1">
      <c r="A3" s="89">
        <v>1</v>
      </c>
      <c r="B3" s="89" t="s">
        <v>1108</v>
      </c>
      <c r="C3" s="89" t="s">
        <v>1133</v>
      </c>
      <c r="D3" s="89" t="s">
        <v>1007</v>
      </c>
      <c r="E3" s="107" t="s">
        <v>60</v>
      </c>
      <c r="F3" s="105">
        <v>6176</v>
      </c>
      <c r="G3" s="89" t="s">
        <v>61</v>
      </c>
      <c r="H3" s="89" t="s">
        <v>62</v>
      </c>
      <c r="I3" s="89" t="s">
        <v>63</v>
      </c>
      <c r="J3" s="89">
        <v>1000</v>
      </c>
      <c r="K3" s="101"/>
    </row>
    <row r="4" spans="1:10" ht="30.75" customHeight="1">
      <c r="A4" s="89">
        <v>2</v>
      </c>
      <c r="B4" s="89" t="s">
        <v>1134</v>
      </c>
      <c r="C4" s="89" t="s">
        <v>1135</v>
      </c>
      <c r="D4" s="89" t="s">
        <v>370</v>
      </c>
      <c r="E4" s="89" t="s">
        <v>371</v>
      </c>
      <c r="F4" s="89" t="s">
        <v>1004</v>
      </c>
      <c r="G4" s="89" t="s">
        <v>372</v>
      </c>
      <c r="H4" s="89" t="s">
        <v>88</v>
      </c>
      <c r="I4" s="89" t="s">
        <v>164</v>
      </c>
      <c r="J4" s="89">
        <f>SUM(J3)</f>
        <v>1000</v>
      </c>
    </row>
    <row r="5" spans="1:10" ht="48" customHeight="1">
      <c r="A5" s="140"/>
      <c r="B5" s="140"/>
      <c r="C5" s="140"/>
      <c r="D5" s="140"/>
      <c r="E5" s="140"/>
      <c r="F5" s="140"/>
      <c r="G5" s="140"/>
      <c r="H5" s="140"/>
      <c r="I5" s="141" t="s">
        <v>65</v>
      </c>
      <c r="J5" s="89">
        <v>2000</v>
      </c>
    </row>
    <row r="6" spans="1:10" ht="42.75" customHeight="1">
      <c r="A6" s="185" t="s">
        <v>1008</v>
      </c>
      <c r="B6" s="186"/>
      <c r="C6" s="186"/>
      <c r="D6" s="186"/>
      <c r="E6" s="186"/>
      <c r="F6" s="186"/>
      <c r="G6" s="186"/>
      <c r="H6" s="186"/>
      <c r="I6" s="186"/>
      <c r="J6" s="186"/>
    </row>
    <row r="7" spans="1:10" ht="14.25">
      <c r="A7" s="203" t="s">
        <v>1199</v>
      </c>
      <c r="B7" s="187"/>
      <c r="C7" s="187"/>
      <c r="D7" s="187"/>
      <c r="E7" s="187"/>
      <c r="F7" s="187"/>
      <c r="G7" s="187"/>
      <c r="H7" s="187"/>
      <c r="I7" s="187"/>
      <c r="J7" s="187"/>
    </row>
    <row r="8" spans="1:9" ht="14.25">
      <c r="A8" s="174"/>
      <c r="B8" s="174"/>
      <c r="C8" s="174"/>
      <c r="D8" s="174"/>
      <c r="E8" s="174"/>
      <c r="F8" s="174"/>
      <c r="G8" s="174"/>
      <c r="H8" s="174"/>
      <c r="I8" s="174"/>
    </row>
  </sheetData>
  <sheetProtection/>
  <mergeCells count="3">
    <mergeCell ref="A1:H1"/>
    <mergeCell ref="A6:J6"/>
    <mergeCell ref="A7:J7"/>
  </mergeCells>
  <printOptions/>
  <pageMargins left="0.75" right="0.75" top="1" bottom="1" header="0.5" footer="0.5"/>
  <pageSetup horizontalDpi="600" verticalDpi="600" orientation="landscape" paperSize="9"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dimension ref="A1:K126"/>
  <sheetViews>
    <sheetView workbookViewId="0" topLeftCell="A118">
      <selection activeCell="L82" sqref="L82"/>
    </sheetView>
  </sheetViews>
  <sheetFormatPr defaultColWidth="9.00390625" defaultRowHeight="14.25"/>
  <cols>
    <col min="1" max="1" width="6.75390625" style="0" customWidth="1"/>
    <col min="2" max="2" width="6.25390625" style="0" customWidth="1"/>
    <col min="3" max="3" width="7.125" style="0" customWidth="1"/>
    <col min="4" max="4" width="25.25390625" style="0" customWidth="1"/>
    <col min="5" max="5" width="28.125" style="0" customWidth="1"/>
    <col min="6" max="6" width="5.75390625" style="0" customWidth="1"/>
    <col min="7" max="7" width="8.125" style="87" customWidth="1"/>
    <col min="8" max="8" width="19.375" style="87" customWidth="1"/>
    <col min="9" max="9" width="8.375" style="0" customWidth="1"/>
    <col min="10" max="10" width="6.375" style="0" customWidth="1"/>
  </cols>
  <sheetData>
    <row r="1" spans="1:8" ht="40.5" customHeight="1">
      <c r="A1" s="184" t="s">
        <v>66</v>
      </c>
      <c r="B1" s="184"/>
      <c r="C1" s="184"/>
      <c r="D1" s="184"/>
      <c r="E1" s="184"/>
      <c r="F1" s="184"/>
      <c r="G1" s="184"/>
      <c r="H1" s="184"/>
    </row>
    <row r="2" spans="1:10" ht="40.5" customHeight="1">
      <c r="A2" s="118" t="s">
        <v>48</v>
      </c>
      <c r="B2" s="1" t="s">
        <v>49</v>
      </c>
      <c r="C2" s="1" t="s">
        <v>50</v>
      </c>
      <c r="D2" s="1" t="s">
        <v>51</v>
      </c>
      <c r="E2" s="119" t="s">
        <v>52</v>
      </c>
      <c r="F2" s="1" t="s">
        <v>67</v>
      </c>
      <c r="G2" s="1" t="s">
        <v>54</v>
      </c>
      <c r="H2" s="1" t="s">
        <v>55</v>
      </c>
      <c r="I2" s="111" t="s">
        <v>56</v>
      </c>
      <c r="J2" s="1" t="s">
        <v>57</v>
      </c>
    </row>
    <row r="3" spans="1:10" ht="36">
      <c r="A3" s="31">
        <v>1</v>
      </c>
      <c r="B3" s="120" t="s">
        <v>1136</v>
      </c>
      <c r="C3" s="120" t="s">
        <v>1137</v>
      </c>
      <c r="D3" s="120" t="s">
        <v>1009</v>
      </c>
      <c r="E3" s="120" t="s">
        <v>70</v>
      </c>
      <c r="F3" s="120" t="s">
        <v>71</v>
      </c>
      <c r="G3" s="120" t="s">
        <v>72</v>
      </c>
      <c r="H3" s="120" t="s">
        <v>62</v>
      </c>
      <c r="I3" s="120" t="s">
        <v>73</v>
      </c>
      <c r="J3" s="89">
        <v>200</v>
      </c>
    </row>
    <row r="4" spans="1:10" ht="24">
      <c r="A4" s="31">
        <f>A3+1</f>
        <v>2</v>
      </c>
      <c r="B4" s="120" t="s">
        <v>1138</v>
      </c>
      <c r="C4" s="120" t="s">
        <v>1139</v>
      </c>
      <c r="D4" s="120" t="s">
        <v>74</v>
      </c>
      <c r="E4" s="120" t="s">
        <v>75</v>
      </c>
      <c r="F4" s="120" t="s">
        <v>71</v>
      </c>
      <c r="G4" s="120" t="s">
        <v>76</v>
      </c>
      <c r="H4" s="120" t="s">
        <v>62</v>
      </c>
      <c r="I4" s="120" t="s">
        <v>73</v>
      </c>
      <c r="J4" s="89">
        <v>200</v>
      </c>
    </row>
    <row r="5" spans="1:10" ht="24">
      <c r="A5" s="31">
        <f aca="true" t="shared" si="0" ref="A5:A68">A4+1</f>
        <v>3</v>
      </c>
      <c r="B5" s="106" t="s">
        <v>1140</v>
      </c>
      <c r="C5" s="120" t="s">
        <v>1137</v>
      </c>
      <c r="D5" s="106" t="s">
        <v>1010</v>
      </c>
      <c r="E5" s="121" t="s">
        <v>78</v>
      </c>
      <c r="F5" s="122" t="s">
        <v>79</v>
      </c>
      <c r="G5" s="106" t="s">
        <v>80</v>
      </c>
      <c r="H5" s="120" t="s">
        <v>62</v>
      </c>
      <c r="I5" s="89" t="s">
        <v>63</v>
      </c>
      <c r="J5" s="89">
        <v>200</v>
      </c>
    </row>
    <row r="6" spans="1:10" ht="24">
      <c r="A6" s="31">
        <f t="shared" si="0"/>
        <v>4</v>
      </c>
      <c r="B6" s="106" t="s">
        <v>77</v>
      </c>
      <c r="C6" s="120" t="s">
        <v>69</v>
      </c>
      <c r="D6" s="161" t="s">
        <v>1011</v>
      </c>
      <c r="E6" s="121" t="s">
        <v>81</v>
      </c>
      <c r="F6" s="122" t="s">
        <v>82</v>
      </c>
      <c r="G6" s="106" t="s">
        <v>83</v>
      </c>
      <c r="H6" s="120" t="s">
        <v>62</v>
      </c>
      <c r="I6" s="89" t="s">
        <v>63</v>
      </c>
      <c r="J6" s="89">
        <v>200</v>
      </c>
    </row>
    <row r="7" spans="1:10" ht="36">
      <c r="A7" s="31">
        <f t="shared" si="0"/>
        <v>5</v>
      </c>
      <c r="B7" s="106" t="s">
        <v>77</v>
      </c>
      <c r="C7" s="120" t="s">
        <v>69</v>
      </c>
      <c r="D7" s="161" t="s">
        <v>1012</v>
      </c>
      <c r="E7" s="121" t="s">
        <v>84</v>
      </c>
      <c r="F7" s="122" t="s">
        <v>85</v>
      </c>
      <c r="G7" s="106" t="s">
        <v>77</v>
      </c>
      <c r="H7" s="120" t="s">
        <v>62</v>
      </c>
      <c r="I7" s="89" t="s">
        <v>63</v>
      </c>
      <c r="J7" s="89">
        <v>200</v>
      </c>
    </row>
    <row r="8" spans="1:11" s="104" customFormat="1" ht="24">
      <c r="A8" s="31">
        <f t="shared" si="0"/>
        <v>6</v>
      </c>
      <c r="B8" s="106" t="s">
        <v>77</v>
      </c>
      <c r="C8" s="120" t="s">
        <v>69</v>
      </c>
      <c r="D8" s="161" t="s">
        <v>1013</v>
      </c>
      <c r="E8" s="121" t="s">
        <v>86</v>
      </c>
      <c r="F8" s="122" t="s">
        <v>87</v>
      </c>
      <c r="G8" s="106" t="s">
        <v>77</v>
      </c>
      <c r="H8" s="120" t="s">
        <v>88</v>
      </c>
      <c r="I8" s="89" t="s">
        <v>73</v>
      </c>
      <c r="J8" s="89">
        <v>200</v>
      </c>
      <c r="K8" s="104" t="s">
        <v>64</v>
      </c>
    </row>
    <row r="9" spans="1:11" s="104" customFormat="1" ht="36">
      <c r="A9" s="31">
        <f t="shared" si="0"/>
        <v>7</v>
      </c>
      <c r="B9" s="106" t="s">
        <v>77</v>
      </c>
      <c r="C9" s="120" t="s">
        <v>69</v>
      </c>
      <c r="D9" s="161" t="s">
        <v>1014</v>
      </c>
      <c r="E9" s="121" t="s">
        <v>89</v>
      </c>
      <c r="F9" s="122" t="s">
        <v>85</v>
      </c>
      <c r="G9" s="106" t="s">
        <v>80</v>
      </c>
      <c r="H9" s="120" t="s">
        <v>62</v>
      </c>
      <c r="I9" s="89" t="s">
        <v>63</v>
      </c>
      <c r="J9" s="89">
        <v>200</v>
      </c>
      <c r="K9" s="104" t="s">
        <v>64</v>
      </c>
    </row>
    <row r="10" spans="1:10" ht="36">
      <c r="A10" s="31">
        <f t="shared" si="0"/>
        <v>8</v>
      </c>
      <c r="B10" s="106" t="s">
        <v>1141</v>
      </c>
      <c r="C10" s="89" t="s">
        <v>1137</v>
      </c>
      <c r="D10" s="161" t="s">
        <v>1015</v>
      </c>
      <c r="E10" s="121" t="s">
        <v>91</v>
      </c>
      <c r="F10" s="123" t="s">
        <v>933</v>
      </c>
      <c r="G10" s="106" t="s">
        <v>92</v>
      </c>
      <c r="H10" s="89" t="s">
        <v>93</v>
      </c>
      <c r="I10" s="89" t="s">
        <v>63</v>
      </c>
      <c r="J10" s="89">
        <v>200</v>
      </c>
    </row>
    <row r="11" spans="1:10" ht="36">
      <c r="A11" s="31">
        <f t="shared" si="0"/>
        <v>9</v>
      </c>
      <c r="B11" s="106" t="s">
        <v>90</v>
      </c>
      <c r="C11" s="89" t="s">
        <v>69</v>
      </c>
      <c r="D11" s="161" t="s">
        <v>1016</v>
      </c>
      <c r="E11" s="121" t="s">
        <v>94</v>
      </c>
      <c r="F11" s="122" t="s">
        <v>934</v>
      </c>
      <c r="G11" s="106" t="s">
        <v>92</v>
      </c>
      <c r="H11" s="89" t="s">
        <v>93</v>
      </c>
      <c r="I11" s="89" t="s">
        <v>73</v>
      </c>
      <c r="J11" s="89">
        <v>200</v>
      </c>
    </row>
    <row r="12" spans="1:11" s="104" customFormat="1" ht="36">
      <c r="A12" s="31">
        <f t="shared" si="0"/>
        <v>10</v>
      </c>
      <c r="B12" s="106" t="s">
        <v>90</v>
      </c>
      <c r="C12" s="89" t="s">
        <v>69</v>
      </c>
      <c r="D12" s="161" t="s">
        <v>1017</v>
      </c>
      <c r="E12" s="121" t="s">
        <v>95</v>
      </c>
      <c r="F12" s="122" t="s">
        <v>935</v>
      </c>
      <c r="G12" s="106" t="s">
        <v>92</v>
      </c>
      <c r="H12" s="89" t="s">
        <v>93</v>
      </c>
      <c r="I12" s="89" t="s">
        <v>73</v>
      </c>
      <c r="J12" s="89">
        <v>200</v>
      </c>
      <c r="K12" s="104" t="s">
        <v>64</v>
      </c>
    </row>
    <row r="13" spans="1:10" s="104" customFormat="1" ht="24">
      <c r="A13" s="31">
        <f t="shared" si="0"/>
        <v>11</v>
      </c>
      <c r="B13" s="106" t="s">
        <v>1142</v>
      </c>
      <c r="C13" s="89" t="s">
        <v>1137</v>
      </c>
      <c r="D13" s="161" t="s">
        <v>1018</v>
      </c>
      <c r="E13" s="121" t="s">
        <v>97</v>
      </c>
      <c r="F13" s="123" t="s">
        <v>936</v>
      </c>
      <c r="G13" s="106" t="s">
        <v>98</v>
      </c>
      <c r="H13" s="89" t="s">
        <v>62</v>
      </c>
      <c r="I13" s="89" t="s">
        <v>99</v>
      </c>
      <c r="J13" s="89">
        <v>200</v>
      </c>
    </row>
    <row r="14" spans="1:10" s="104" customFormat="1" ht="24">
      <c r="A14" s="31">
        <f t="shared" si="0"/>
        <v>12</v>
      </c>
      <c r="B14" s="106" t="s">
        <v>96</v>
      </c>
      <c r="C14" s="89" t="s">
        <v>69</v>
      </c>
      <c r="D14" s="106" t="s">
        <v>100</v>
      </c>
      <c r="E14" s="121" t="s">
        <v>101</v>
      </c>
      <c r="F14" s="123" t="s">
        <v>937</v>
      </c>
      <c r="G14" s="106" t="s">
        <v>98</v>
      </c>
      <c r="H14" s="89" t="s">
        <v>88</v>
      </c>
      <c r="I14" s="89" t="s">
        <v>99</v>
      </c>
      <c r="J14" s="89">
        <v>200</v>
      </c>
    </row>
    <row r="15" spans="1:11" s="104" customFormat="1" ht="24">
      <c r="A15" s="31">
        <f t="shared" si="0"/>
        <v>13</v>
      </c>
      <c r="B15" s="106" t="s">
        <v>1143</v>
      </c>
      <c r="C15" s="89" t="s">
        <v>69</v>
      </c>
      <c r="D15" s="106" t="s">
        <v>103</v>
      </c>
      <c r="E15" s="121" t="s">
        <v>104</v>
      </c>
      <c r="F15" s="122" t="s">
        <v>938</v>
      </c>
      <c r="G15" s="106" t="s">
        <v>102</v>
      </c>
      <c r="H15" s="89" t="s">
        <v>88</v>
      </c>
      <c r="I15" s="89" t="s">
        <v>73</v>
      </c>
      <c r="J15" s="89">
        <v>200</v>
      </c>
      <c r="K15" s="104" t="s">
        <v>64</v>
      </c>
    </row>
    <row r="16" spans="1:10" s="104" customFormat="1" ht="24">
      <c r="A16" s="31">
        <f t="shared" si="0"/>
        <v>14</v>
      </c>
      <c r="B16" s="106" t="s">
        <v>102</v>
      </c>
      <c r="C16" s="89" t="s">
        <v>69</v>
      </c>
      <c r="D16" s="163" t="s">
        <v>1025</v>
      </c>
      <c r="E16" s="121" t="s">
        <v>105</v>
      </c>
      <c r="F16" s="122" t="s">
        <v>939</v>
      </c>
      <c r="G16" s="106" t="s">
        <v>102</v>
      </c>
      <c r="H16" s="89" t="s">
        <v>88</v>
      </c>
      <c r="I16" s="89" t="s">
        <v>73</v>
      </c>
      <c r="J16" s="89">
        <v>200</v>
      </c>
    </row>
    <row r="17" spans="1:11" s="104" customFormat="1" ht="24">
      <c r="A17" s="31">
        <f t="shared" si="0"/>
        <v>15</v>
      </c>
      <c r="B17" s="106" t="s">
        <v>1144</v>
      </c>
      <c r="C17" s="89" t="s">
        <v>69</v>
      </c>
      <c r="D17" s="161" t="s">
        <v>1024</v>
      </c>
      <c r="E17" s="121" t="s">
        <v>107</v>
      </c>
      <c r="F17" s="122" t="s">
        <v>940</v>
      </c>
      <c r="G17" s="106" t="s">
        <v>106</v>
      </c>
      <c r="H17" s="89" t="s">
        <v>62</v>
      </c>
      <c r="I17" s="89" t="s">
        <v>73</v>
      </c>
      <c r="J17" s="89">
        <v>200</v>
      </c>
      <c r="K17" s="104" t="s">
        <v>64</v>
      </c>
    </row>
    <row r="18" spans="1:11" s="104" customFormat="1" ht="36">
      <c r="A18" s="31">
        <f t="shared" si="0"/>
        <v>16</v>
      </c>
      <c r="B18" s="106" t="s">
        <v>1145</v>
      </c>
      <c r="C18" s="89" t="s">
        <v>108</v>
      </c>
      <c r="D18" s="161" t="s">
        <v>1022</v>
      </c>
      <c r="E18" s="121" t="s">
        <v>109</v>
      </c>
      <c r="F18" s="123" t="s">
        <v>941</v>
      </c>
      <c r="G18" s="106" t="s">
        <v>110</v>
      </c>
      <c r="H18" s="106" t="s">
        <v>88</v>
      </c>
      <c r="I18" s="162" t="s">
        <v>1023</v>
      </c>
      <c r="J18" s="89">
        <v>200</v>
      </c>
      <c r="K18" s="104" t="s">
        <v>64</v>
      </c>
    </row>
    <row r="19" spans="1:10" s="104" customFormat="1" ht="37.5" customHeight="1">
      <c r="A19" s="31">
        <f t="shared" si="0"/>
        <v>17</v>
      </c>
      <c r="B19" s="89" t="s">
        <v>1146</v>
      </c>
      <c r="C19" s="89" t="s">
        <v>112</v>
      </c>
      <c r="D19" s="89" t="s">
        <v>113</v>
      </c>
      <c r="E19" s="121" t="s">
        <v>114</v>
      </c>
      <c r="F19" s="105" t="s">
        <v>115</v>
      </c>
      <c r="G19" s="89" t="s">
        <v>116</v>
      </c>
      <c r="H19" s="89" t="s">
        <v>62</v>
      </c>
      <c r="I19" s="124" t="s">
        <v>63</v>
      </c>
      <c r="J19" s="89">
        <v>200</v>
      </c>
    </row>
    <row r="20" spans="1:10" s="104" customFormat="1" ht="37.5" customHeight="1">
      <c r="A20" s="31">
        <f t="shared" si="0"/>
        <v>18</v>
      </c>
      <c r="B20" s="89" t="s">
        <v>111</v>
      </c>
      <c r="C20" s="89" t="s">
        <v>112</v>
      </c>
      <c r="D20" s="106" t="s">
        <v>117</v>
      </c>
      <c r="E20" s="105" t="s">
        <v>1021</v>
      </c>
      <c r="F20" s="105" t="s">
        <v>118</v>
      </c>
      <c r="G20" s="89" t="s">
        <v>116</v>
      </c>
      <c r="H20" s="89" t="s">
        <v>62</v>
      </c>
      <c r="I20" s="124" t="s">
        <v>63</v>
      </c>
      <c r="J20" s="89">
        <v>200</v>
      </c>
    </row>
    <row r="21" spans="1:10" s="104" customFormat="1" ht="37.5" customHeight="1">
      <c r="A21" s="31">
        <f t="shared" si="0"/>
        <v>19</v>
      </c>
      <c r="B21" s="106" t="s">
        <v>1147</v>
      </c>
      <c r="C21" s="89" t="s">
        <v>112</v>
      </c>
      <c r="D21" s="161" t="s">
        <v>1019</v>
      </c>
      <c r="E21" s="121" t="s">
        <v>120</v>
      </c>
      <c r="F21" s="123" t="s">
        <v>942</v>
      </c>
      <c r="G21" s="106" t="s">
        <v>119</v>
      </c>
      <c r="H21" s="89" t="s">
        <v>121</v>
      </c>
      <c r="I21" s="124" t="s">
        <v>1020</v>
      </c>
      <c r="J21" s="89">
        <v>200</v>
      </c>
    </row>
    <row r="22" spans="1:10" s="104" customFormat="1" ht="37.5" customHeight="1">
      <c r="A22" s="31">
        <f t="shared" si="0"/>
        <v>20</v>
      </c>
      <c r="B22" s="106" t="s">
        <v>119</v>
      </c>
      <c r="C22" s="89" t="s">
        <v>112</v>
      </c>
      <c r="D22" s="161" t="s">
        <v>1026</v>
      </c>
      <c r="E22" s="121" t="s">
        <v>123</v>
      </c>
      <c r="F22" s="122" t="s">
        <v>942</v>
      </c>
      <c r="G22" s="106" t="s">
        <v>119</v>
      </c>
      <c r="H22" s="89" t="s">
        <v>121</v>
      </c>
      <c r="I22" s="89" t="s">
        <v>124</v>
      </c>
      <c r="J22" s="89">
        <v>200</v>
      </c>
    </row>
    <row r="23" spans="1:10" s="104" customFormat="1" ht="37.5" customHeight="1">
      <c r="A23" s="31">
        <f t="shared" si="0"/>
        <v>21</v>
      </c>
      <c r="B23" s="89" t="s">
        <v>125</v>
      </c>
      <c r="C23" s="89" t="s">
        <v>112</v>
      </c>
      <c r="D23" s="89" t="s">
        <v>126</v>
      </c>
      <c r="E23" s="105" t="s">
        <v>127</v>
      </c>
      <c r="F23" s="105" t="s">
        <v>943</v>
      </c>
      <c r="G23" s="89" t="s">
        <v>128</v>
      </c>
      <c r="H23" s="89" t="s">
        <v>88</v>
      </c>
      <c r="I23" s="103" t="s">
        <v>73</v>
      </c>
      <c r="J23" s="89">
        <v>200</v>
      </c>
    </row>
    <row r="24" spans="1:10" s="104" customFormat="1" ht="37.5" customHeight="1">
      <c r="A24" s="31">
        <f t="shared" si="0"/>
        <v>22</v>
      </c>
      <c r="B24" s="89" t="s">
        <v>125</v>
      </c>
      <c r="C24" s="89" t="s">
        <v>112</v>
      </c>
      <c r="D24" s="161" t="s">
        <v>1027</v>
      </c>
      <c r="E24" s="105" t="s">
        <v>129</v>
      </c>
      <c r="F24" s="149" t="s">
        <v>944</v>
      </c>
      <c r="G24" s="89" t="s">
        <v>128</v>
      </c>
      <c r="H24" s="89" t="s">
        <v>88</v>
      </c>
      <c r="I24" s="89" t="s">
        <v>73</v>
      </c>
      <c r="J24" s="89">
        <v>200</v>
      </c>
    </row>
    <row r="25" spans="1:10" s="104" customFormat="1" ht="37.5" customHeight="1">
      <c r="A25" s="31">
        <f t="shared" si="0"/>
        <v>23</v>
      </c>
      <c r="B25" s="89" t="s">
        <v>1148</v>
      </c>
      <c r="C25" s="89" t="s">
        <v>112</v>
      </c>
      <c r="D25" s="161" t="s">
        <v>1028</v>
      </c>
      <c r="E25" s="105" t="s">
        <v>131</v>
      </c>
      <c r="F25" s="149" t="s">
        <v>945</v>
      </c>
      <c r="G25" s="89" t="s">
        <v>132</v>
      </c>
      <c r="H25" s="89" t="s">
        <v>88</v>
      </c>
      <c r="I25" s="109" t="s">
        <v>133</v>
      </c>
      <c r="J25" s="89">
        <v>200</v>
      </c>
    </row>
    <row r="26" spans="1:10" s="104" customFormat="1" ht="37.5" customHeight="1">
      <c r="A26" s="31">
        <f t="shared" si="0"/>
        <v>24</v>
      </c>
      <c r="B26" s="89" t="s">
        <v>130</v>
      </c>
      <c r="C26" s="89" t="s">
        <v>112</v>
      </c>
      <c r="D26" s="106" t="s">
        <v>134</v>
      </c>
      <c r="E26" s="105" t="s">
        <v>135</v>
      </c>
      <c r="F26" s="149" t="s">
        <v>946</v>
      </c>
      <c r="G26" s="89" t="s">
        <v>132</v>
      </c>
      <c r="H26" s="89" t="s">
        <v>88</v>
      </c>
      <c r="I26" s="109" t="s">
        <v>133</v>
      </c>
      <c r="J26" s="89">
        <v>200</v>
      </c>
    </row>
    <row r="27" spans="1:10" s="104" customFormat="1" ht="37.5" customHeight="1">
      <c r="A27" s="31">
        <f t="shared" si="0"/>
        <v>25</v>
      </c>
      <c r="B27" s="89" t="s">
        <v>130</v>
      </c>
      <c r="C27" s="89" t="s">
        <v>112</v>
      </c>
      <c r="D27" s="106" t="s">
        <v>136</v>
      </c>
      <c r="E27" s="105" t="s">
        <v>137</v>
      </c>
      <c r="F27" s="149" t="s">
        <v>947</v>
      </c>
      <c r="G27" s="89" t="s">
        <v>132</v>
      </c>
      <c r="H27" s="89" t="s">
        <v>88</v>
      </c>
      <c r="I27" s="109" t="s">
        <v>133</v>
      </c>
      <c r="J27" s="89">
        <v>200</v>
      </c>
    </row>
    <row r="28" spans="1:10" s="104" customFormat="1" ht="37.5" customHeight="1">
      <c r="A28" s="31">
        <f t="shared" si="0"/>
        <v>26</v>
      </c>
      <c r="B28" s="89" t="s">
        <v>1149</v>
      </c>
      <c r="C28" s="89" t="s">
        <v>112</v>
      </c>
      <c r="D28" s="89" t="s">
        <v>139</v>
      </c>
      <c r="E28" s="105" t="s">
        <v>140</v>
      </c>
      <c r="F28" s="105" t="s">
        <v>948</v>
      </c>
      <c r="G28" s="89" t="s">
        <v>141</v>
      </c>
      <c r="H28" s="89" t="s">
        <v>142</v>
      </c>
      <c r="I28" s="125" t="s">
        <v>133</v>
      </c>
      <c r="J28" s="89">
        <v>200</v>
      </c>
    </row>
    <row r="29" spans="1:10" s="104" customFormat="1" ht="37.5" customHeight="1">
      <c r="A29" s="31">
        <f t="shared" si="0"/>
        <v>27</v>
      </c>
      <c r="B29" s="89" t="s">
        <v>138</v>
      </c>
      <c r="C29" s="89" t="s">
        <v>112</v>
      </c>
      <c r="D29" s="106" t="s">
        <v>143</v>
      </c>
      <c r="E29" s="105" t="s">
        <v>144</v>
      </c>
      <c r="F29" s="149" t="s">
        <v>949</v>
      </c>
      <c r="G29" s="89" t="s">
        <v>141</v>
      </c>
      <c r="H29" s="89" t="s">
        <v>142</v>
      </c>
      <c r="I29" s="125" t="s">
        <v>133</v>
      </c>
      <c r="J29" s="89">
        <v>200</v>
      </c>
    </row>
    <row r="30" spans="1:10" s="104" customFormat="1" ht="37.5" customHeight="1">
      <c r="A30" s="31">
        <f t="shared" si="0"/>
        <v>28</v>
      </c>
      <c r="B30" s="89" t="s">
        <v>138</v>
      </c>
      <c r="C30" s="89" t="s">
        <v>112</v>
      </c>
      <c r="D30" s="106" t="s">
        <v>145</v>
      </c>
      <c r="E30" s="105" t="s">
        <v>146</v>
      </c>
      <c r="F30" s="150" t="s">
        <v>950</v>
      </c>
      <c r="G30" s="89" t="s">
        <v>141</v>
      </c>
      <c r="H30" s="89" t="s">
        <v>142</v>
      </c>
      <c r="I30" s="89" t="s">
        <v>73</v>
      </c>
      <c r="J30" s="89">
        <v>200</v>
      </c>
    </row>
    <row r="31" spans="1:10" s="104" customFormat="1" ht="37.5" customHeight="1">
      <c r="A31" s="31">
        <f t="shared" si="0"/>
        <v>29</v>
      </c>
      <c r="B31" s="106" t="s">
        <v>1150</v>
      </c>
      <c r="C31" s="89" t="s">
        <v>112</v>
      </c>
      <c r="D31" s="106" t="s">
        <v>148</v>
      </c>
      <c r="E31" s="89" t="s">
        <v>149</v>
      </c>
      <c r="F31" s="149" t="s">
        <v>947</v>
      </c>
      <c r="G31" s="106" t="s">
        <v>150</v>
      </c>
      <c r="H31" s="89" t="s">
        <v>151</v>
      </c>
      <c r="I31" s="109" t="s">
        <v>124</v>
      </c>
      <c r="J31" s="89">
        <v>200</v>
      </c>
    </row>
    <row r="32" spans="1:10" s="104" customFormat="1" ht="37.5" customHeight="1">
      <c r="A32" s="31">
        <f t="shared" si="0"/>
        <v>30</v>
      </c>
      <c r="B32" s="106" t="s">
        <v>147</v>
      </c>
      <c r="C32" s="89" t="s">
        <v>112</v>
      </c>
      <c r="D32" s="106" t="s">
        <v>152</v>
      </c>
      <c r="E32" s="89" t="s">
        <v>153</v>
      </c>
      <c r="F32" s="149" t="s">
        <v>947</v>
      </c>
      <c r="G32" s="106" t="s">
        <v>150</v>
      </c>
      <c r="H32" s="89" t="s">
        <v>151</v>
      </c>
      <c r="I32" s="89" t="s">
        <v>73</v>
      </c>
      <c r="J32" s="89">
        <v>200</v>
      </c>
    </row>
    <row r="33" spans="1:10" s="104" customFormat="1" ht="37.5" customHeight="1">
      <c r="A33" s="31">
        <f t="shared" si="0"/>
        <v>31</v>
      </c>
      <c r="B33" s="89" t="s">
        <v>1151</v>
      </c>
      <c r="C33" s="89" t="s">
        <v>112</v>
      </c>
      <c r="D33" s="162" t="s">
        <v>1029</v>
      </c>
      <c r="E33" s="89" t="s">
        <v>158</v>
      </c>
      <c r="F33" s="149" t="s">
        <v>951</v>
      </c>
      <c r="G33" s="89" t="s">
        <v>156</v>
      </c>
      <c r="H33" s="89" t="s">
        <v>157</v>
      </c>
      <c r="I33" s="89" t="s">
        <v>159</v>
      </c>
      <c r="J33" s="89">
        <v>200</v>
      </c>
    </row>
    <row r="34" spans="1:10" s="104" customFormat="1" ht="37.5" customHeight="1">
      <c r="A34" s="31">
        <f t="shared" si="0"/>
        <v>32</v>
      </c>
      <c r="B34" s="106" t="s">
        <v>1152</v>
      </c>
      <c r="C34" s="89" t="s">
        <v>112</v>
      </c>
      <c r="D34" s="106" t="s">
        <v>161</v>
      </c>
      <c r="E34" s="121" t="s">
        <v>162</v>
      </c>
      <c r="F34" s="149" t="s">
        <v>952</v>
      </c>
      <c r="G34" s="106" t="s">
        <v>163</v>
      </c>
      <c r="H34" s="106" t="s">
        <v>142</v>
      </c>
      <c r="I34" s="89" t="s">
        <v>164</v>
      </c>
      <c r="J34" s="89">
        <v>200</v>
      </c>
    </row>
    <row r="35" spans="1:10" s="104" customFormat="1" ht="37.5" customHeight="1">
      <c r="A35" s="31">
        <f t="shared" si="0"/>
        <v>33</v>
      </c>
      <c r="B35" s="89" t="s">
        <v>1153</v>
      </c>
      <c r="C35" s="89" t="s">
        <v>112</v>
      </c>
      <c r="D35" s="105" t="s">
        <v>166</v>
      </c>
      <c r="E35" s="89" t="s">
        <v>167</v>
      </c>
      <c r="F35" s="105"/>
      <c r="G35" s="89" t="s">
        <v>168</v>
      </c>
      <c r="H35" s="89" t="s">
        <v>88</v>
      </c>
      <c r="I35" s="124" t="s">
        <v>164</v>
      </c>
      <c r="J35" s="89">
        <v>200</v>
      </c>
    </row>
    <row r="36" spans="1:10" s="104" customFormat="1" ht="37.5" customHeight="1">
      <c r="A36" s="31">
        <f t="shared" si="0"/>
        <v>34</v>
      </c>
      <c r="B36" s="89" t="s">
        <v>165</v>
      </c>
      <c r="C36" s="89" t="s">
        <v>112</v>
      </c>
      <c r="D36" s="106" t="s">
        <v>169</v>
      </c>
      <c r="E36" s="89" t="s">
        <v>170</v>
      </c>
      <c r="F36" s="123"/>
      <c r="G36" s="89" t="s">
        <v>168</v>
      </c>
      <c r="H36" s="89" t="s">
        <v>171</v>
      </c>
      <c r="I36" s="89" t="s">
        <v>73</v>
      </c>
      <c r="J36" s="89">
        <v>200</v>
      </c>
    </row>
    <row r="37" spans="1:10" s="104" customFormat="1" ht="37.5" customHeight="1">
      <c r="A37" s="31">
        <f t="shared" si="0"/>
        <v>35</v>
      </c>
      <c r="B37" s="89" t="s">
        <v>172</v>
      </c>
      <c r="C37" s="89" t="s">
        <v>112</v>
      </c>
      <c r="D37" s="89" t="s">
        <v>173</v>
      </c>
      <c r="E37" s="105" t="s">
        <v>174</v>
      </c>
      <c r="F37" s="105" t="s">
        <v>953</v>
      </c>
      <c r="G37" s="89" t="s">
        <v>172</v>
      </c>
      <c r="H37" s="89" t="s">
        <v>88</v>
      </c>
      <c r="I37" s="124" t="s">
        <v>63</v>
      </c>
      <c r="J37" s="89">
        <v>200</v>
      </c>
    </row>
    <row r="38" spans="1:10" ht="36">
      <c r="A38" s="31">
        <f t="shared" si="0"/>
        <v>36</v>
      </c>
      <c r="B38" s="110" t="s">
        <v>1154</v>
      </c>
      <c r="C38" s="110" t="s">
        <v>176</v>
      </c>
      <c r="D38" s="110" t="s">
        <v>177</v>
      </c>
      <c r="E38" s="110" t="s">
        <v>178</v>
      </c>
      <c r="F38" s="152" t="s">
        <v>954</v>
      </c>
      <c r="G38" s="110" t="s">
        <v>156</v>
      </c>
      <c r="H38" s="110" t="s">
        <v>157</v>
      </c>
      <c r="I38" s="110" t="s">
        <v>179</v>
      </c>
      <c r="J38" s="89">
        <v>200</v>
      </c>
    </row>
    <row r="39" spans="1:10" ht="36">
      <c r="A39" s="31">
        <f t="shared" si="0"/>
        <v>37</v>
      </c>
      <c r="B39" s="110" t="s">
        <v>175</v>
      </c>
      <c r="C39" s="110" t="s">
        <v>176</v>
      </c>
      <c r="D39" s="110" t="s">
        <v>180</v>
      </c>
      <c r="E39" s="110" t="s">
        <v>181</v>
      </c>
      <c r="F39" s="152" t="s">
        <v>955</v>
      </c>
      <c r="G39" s="110" t="s">
        <v>156</v>
      </c>
      <c r="H39" s="110" t="s">
        <v>157</v>
      </c>
      <c r="I39" s="110" t="s">
        <v>63</v>
      </c>
      <c r="J39" s="89">
        <v>200</v>
      </c>
    </row>
    <row r="40" spans="1:10" ht="24">
      <c r="A40" s="31">
        <f t="shared" si="0"/>
        <v>38</v>
      </c>
      <c r="B40" s="110" t="s">
        <v>1155</v>
      </c>
      <c r="C40" s="110" t="s">
        <v>176</v>
      </c>
      <c r="D40" s="110" t="s">
        <v>183</v>
      </c>
      <c r="E40" s="110" t="s">
        <v>184</v>
      </c>
      <c r="F40" s="152" t="s">
        <v>956</v>
      </c>
      <c r="G40" s="110" t="s">
        <v>182</v>
      </c>
      <c r="H40" s="110" t="s">
        <v>88</v>
      </c>
      <c r="I40" s="126" t="s">
        <v>122</v>
      </c>
      <c r="J40" s="89">
        <v>200</v>
      </c>
    </row>
    <row r="41" spans="1:10" ht="24">
      <c r="A41" s="31">
        <f t="shared" si="0"/>
        <v>39</v>
      </c>
      <c r="B41" s="110" t="s">
        <v>182</v>
      </c>
      <c r="C41" s="110" t="s">
        <v>176</v>
      </c>
      <c r="D41" s="110" t="s">
        <v>185</v>
      </c>
      <c r="E41" s="110" t="s">
        <v>186</v>
      </c>
      <c r="F41" s="152" t="s">
        <v>957</v>
      </c>
      <c r="G41" s="110" t="s">
        <v>182</v>
      </c>
      <c r="H41" s="110" t="s">
        <v>88</v>
      </c>
      <c r="I41" s="126" t="s">
        <v>187</v>
      </c>
      <c r="J41" s="89">
        <v>200</v>
      </c>
    </row>
    <row r="42" spans="1:10" ht="24">
      <c r="A42" s="31">
        <f t="shared" si="0"/>
        <v>40</v>
      </c>
      <c r="B42" s="110" t="s">
        <v>182</v>
      </c>
      <c r="C42" s="110" t="s">
        <v>176</v>
      </c>
      <c r="D42" s="110" t="s">
        <v>188</v>
      </c>
      <c r="E42" s="110" t="s">
        <v>189</v>
      </c>
      <c r="F42" s="152" t="s">
        <v>956</v>
      </c>
      <c r="G42" s="110" t="s">
        <v>182</v>
      </c>
      <c r="H42" s="110" t="s">
        <v>88</v>
      </c>
      <c r="I42" s="110" t="s">
        <v>124</v>
      </c>
      <c r="J42" s="89">
        <v>200</v>
      </c>
    </row>
    <row r="43" spans="1:10" ht="24">
      <c r="A43" s="31">
        <f t="shared" si="0"/>
        <v>41</v>
      </c>
      <c r="B43" s="110" t="s">
        <v>182</v>
      </c>
      <c r="C43" s="110" t="s">
        <v>176</v>
      </c>
      <c r="D43" s="110" t="s">
        <v>190</v>
      </c>
      <c r="E43" s="110" t="s">
        <v>191</v>
      </c>
      <c r="F43" s="152" t="s">
        <v>956</v>
      </c>
      <c r="G43" s="110" t="s">
        <v>182</v>
      </c>
      <c r="H43" s="110" t="s">
        <v>88</v>
      </c>
      <c r="I43" s="110" t="s">
        <v>122</v>
      </c>
      <c r="J43" s="89">
        <v>200</v>
      </c>
    </row>
    <row r="44" spans="1:10" ht="24">
      <c r="A44" s="31">
        <f t="shared" si="0"/>
        <v>42</v>
      </c>
      <c r="B44" s="110" t="s">
        <v>182</v>
      </c>
      <c r="C44" s="110" t="s">
        <v>176</v>
      </c>
      <c r="D44" s="110" t="s">
        <v>192</v>
      </c>
      <c r="E44" s="110" t="s">
        <v>193</v>
      </c>
      <c r="F44" s="152" t="s">
        <v>958</v>
      </c>
      <c r="G44" s="110" t="s">
        <v>182</v>
      </c>
      <c r="H44" s="110" t="s">
        <v>88</v>
      </c>
      <c r="I44" s="126" t="s">
        <v>194</v>
      </c>
      <c r="J44" s="89">
        <v>200</v>
      </c>
    </row>
    <row r="45" spans="1:10" ht="24">
      <c r="A45" s="31">
        <f t="shared" si="0"/>
        <v>43</v>
      </c>
      <c r="B45" s="110" t="s">
        <v>182</v>
      </c>
      <c r="C45" s="110" t="s">
        <v>176</v>
      </c>
      <c r="D45" s="110" t="s">
        <v>195</v>
      </c>
      <c r="E45" s="110" t="s">
        <v>196</v>
      </c>
      <c r="F45" s="152" t="s">
        <v>957</v>
      </c>
      <c r="G45" s="110" t="s">
        <v>182</v>
      </c>
      <c r="H45" s="110" t="s">
        <v>88</v>
      </c>
      <c r="I45" s="126" t="s">
        <v>124</v>
      </c>
      <c r="J45" s="89">
        <v>200</v>
      </c>
    </row>
    <row r="46" spans="1:10" ht="24">
      <c r="A46" s="31">
        <f t="shared" si="0"/>
        <v>44</v>
      </c>
      <c r="B46" s="110" t="s">
        <v>182</v>
      </c>
      <c r="C46" s="110" t="s">
        <v>176</v>
      </c>
      <c r="D46" s="110" t="s">
        <v>197</v>
      </c>
      <c r="E46" s="110" t="s">
        <v>198</v>
      </c>
      <c r="F46" s="152" t="s">
        <v>956</v>
      </c>
      <c r="G46" s="110" t="s">
        <v>182</v>
      </c>
      <c r="H46" s="110" t="s">
        <v>88</v>
      </c>
      <c r="I46" s="126" t="s">
        <v>122</v>
      </c>
      <c r="J46" s="89">
        <v>200</v>
      </c>
    </row>
    <row r="47" spans="1:10" ht="36.75">
      <c r="A47" s="31">
        <f t="shared" si="0"/>
        <v>45</v>
      </c>
      <c r="B47" s="110" t="s">
        <v>1156</v>
      </c>
      <c r="C47" s="110" t="s">
        <v>176</v>
      </c>
      <c r="D47" s="110" t="s">
        <v>200</v>
      </c>
      <c r="E47" s="110" t="s">
        <v>201</v>
      </c>
      <c r="F47" s="152" t="s">
        <v>959</v>
      </c>
      <c r="G47" s="110" t="s">
        <v>202</v>
      </c>
      <c r="H47" s="110" t="s">
        <v>88</v>
      </c>
      <c r="I47" s="126" t="s">
        <v>133</v>
      </c>
      <c r="J47" s="89">
        <v>200</v>
      </c>
    </row>
    <row r="48" spans="1:10" ht="36">
      <c r="A48" s="31">
        <f t="shared" si="0"/>
        <v>46</v>
      </c>
      <c r="B48" s="110" t="s">
        <v>199</v>
      </c>
      <c r="C48" s="110" t="s">
        <v>176</v>
      </c>
      <c r="D48" s="110" t="s">
        <v>203</v>
      </c>
      <c r="E48" s="110" t="s">
        <v>204</v>
      </c>
      <c r="F48" s="152" t="s">
        <v>960</v>
      </c>
      <c r="G48" s="110" t="s">
        <v>202</v>
      </c>
      <c r="H48" s="110" t="s">
        <v>88</v>
      </c>
      <c r="I48" s="110" t="s">
        <v>133</v>
      </c>
      <c r="J48" s="89">
        <v>200</v>
      </c>
    </row>
    <row r="49" spans="1:10" ht="36">
      <c r="A49" s="31">
        <f t="shared" si="0"/>
        <v>47</v>
      </c>
      <c r="B49" s="110" t="s">
        <v>199</v>
      </c>
      <c r="C49" s="110" t="s">
        <v>176</v>
      </c>
      <c r="D49" s="110" t="s">
        <v>205</v>
      </c>
      <c r="E49" s="110" t="s">
        <v>206</v>
      </c>
      <c r="F49" s="152" t="s">
        <v>942</v>
      </c>
      <c r="G49" s="110" t="s">
        <v>202</v>
      </c>
      <c r="H49" s="110" t="s">
        <v>88</v>
      </c>
      <c r="I49" s="110" t="s">
        <v>73</v>
      </c>
      <c r="J49" s="89">
        <v>200</v>
      </c>
    </row>
    <row r="50" spans="1:10" ht="36">
      <c r="A50" s="31">
        <f t="shared" si="0"/>
        <v>48</v>
      </c>
      <c r="B50" s="110" t="s">
        <v>199</v>
      </c>
      <c r="C50" s="110" t="s">
        <v>176</v>
      </c>
      <c r="D50" s="110" t="s">
        <v>207</v>
      </c>
      <c r="E50" s="110" t="s">
        <v>208</v>
      </c>
      <c r="F50" s="152" t="s">
        <v>961</v>
      </c>
      <c r="G50" s="110" t="s">
        <v>202</v>
      </c>
      <c r="H50" s="110" t="s">
        <v>88</v>
      </c>
      <c r="I50" s="110" t="s">
        <v>209</v>
      </c>
      <c r="J50" s="89">
        <v>200</v>
      </c>
    </row>
    <row r="51" spans="1:10" ht="36">
      <c r="A51" s="31">
        <f t="shared" si="0"/>
        <v>49</v>
      </c>
      <c r="B51" s="110" t="s">
        <v>199</v>
      </c>
      <c r="C51" s="110" t="s">
        <v>176</v>
      </c>
      <c r="D51" s="110" t="s">
        <v>210</v>
      </c>
      <c r="E51" s="110" t="s">
        <v>211</v>
      </c>
      <c r="F51" s="152" t="s">
        <v>962</v>
      </c>
      <c r="G51" s="110" t="s">
        <v>202</v>
      </c>
      <c r="H51" s="110" t="s">
        <v>88</v>
      </c>
      <c r="I51" s="126" t="s">
        <v>212</v>
      </c>
      <c r="J51" s="89">
        <v>200</v>
      </c>
    </row>
    <row r="52" spans="1:10" ht="36">
      <c r="A52" s="31">
        <f t="shared" si="0"/>
        <v>50</v>
      </c>
      <c r="B52" s="110" t="s">
        <v>199</v>
      </c>
      <c r="C52" s="110" t="s">
        <v>176</v>
      </c>
      <c r="D52" s="110" t="s">
        <v>213</v>
      </c>
      <c r="E52" s="110" t="s">
        <v>214</v>
      </c>
      <c r="F52" s="152" t="s">
        <v>963</v>
      </c>
      <c r="G52" s="110" t="s">
        <v>202</v>
      </c>
      <c r="H52" s="110" t="s">
        <v>88</v>
      </c>
      <c r="I52" s="110" t="s">
        <v>133</v>
      </c>
      <c r="J52" s="89">
        <v>200</v>
      </c>
    </row>
    <row r="53" spans="1:10" s="104" customFormat="1" ht="48">
      <c r="A53" s="31">
        <f t="shared" si="0"/>
        <v>51</v>
      </c>
      <c r="B53" s="89" t="s">
        <v>1157</v>
      </c>
      <c r="C53" s="89" t="s">
        <v>176</v>
      </c>
      <c r="D53" s="89" t="s">
        <v>216</v>
      </c>
      <c r="E53" s="89" t="s">
        <v>217</v>
      </c>
      <c r="F53" s="105" t="s">
        <v>953</v>
      </c>
      <c r="G53" s="89" t="s">
        <v>218</v>
      </c>
      <c r="H53" s="89" t="s">
        <v>88</v>
      </c>
      <c r="I53" s="124" t="s">
        <v>164</v>
      </c>
      <c r="J53" s="89">
        <v>200</v>
      </c>
    </row>
    <row r="54" spans="1:10" s="104" customFormat="1" ht="24.75">
      <c r="A54" s="31">
        <f t="shared" si="0"/>
        <v>52</v>
      </c>
      <c r="B54" s="89" t="s">
        <v>1158</v>
      </c>
      <c r="C54" s="89" t="s">
        <v>176</v>
      </c>
      <c r="D54" s="89" t="s">
        <v>220</v>
      </c>
      <c r="E54" s="89" t="s">
        <v>221</v>
      </c>
      <c r="F54" s="105" t="s">
        <v>964</v>
      </c>
      <c r="G54" s="89" t="s">
        <v>222</v>
      </c>
      <c r="H54" s="89" t="s">
        <v>88</v>
      </c>
      <c r="I54" s="127" t="s">
        <v>63</v>
      </c>
      <c r="J54" s="89">
        <v>200</v>
      </c>
    </row>
    <row r="55" spans="1:10" s="104" customFormat="1" ht="38.25">
      <c r="A55" s="31">
        <f t="shared" si="0"/>
        <v>53</v>
      </c>
      <c r="B55" s="89" t="s">
        <v>1159</v>
      </c>
      <c r="C55" s="89" t="s">
        <v>59</v>
      </c>
      <c r="D55" s="89" t="s">
        <v>224</v>
      </c>
      <c r="E55" s="105" t="s">
        <v>225</v>
      </c>
      <c r="F55" s="105" t="s">
        <v>965</v>
      </c>
      <c r="G55" s="89" t="s">
        <v>226</v>
      </c>
      <c r="H55" s="89" t="s">
        <v>142</v>
      </c>
      <c r="I55" s="128" t="s">
        <v>73</v>
      </c>
      <c r="J55" s="89">
        <v>200</v>
      </c>
    </row>
    <row r="56" spans="1:10" s="104" customFormat="1" ht="24">
      <c r="A56" s="31">
        <f t="shared" si="0"/>
        <v>54</v>
      </c>
      <c r="B56" s="106" t="s">
        <v>1160</v>
      </c>
      <c r="C56" s="89" t="s">
        <v>59</v>
      </c>
      <c r="D56" s="106" t="s">
        <v>228</v>
      </c>
      <c r="E56" s="121" t="s">
        <v>229</v>
      </c>
      <c r="F56" s="149" t="s">
        <v>966</v>
      </c>
      <c r="G56" s="106" t="s">
        <v>227</v>
      </c>
      <c r="H56" s="106" t="s">
        <v>88</v>
      </c>
      <c r="I56" s="89" t="s">
        <v>63</v>
      </c>
      <c r="J56" s="89">
        <v>200</v>
      </c>
    </row>
    <row r="57" spans="1:10" s="104" customFormat="1" ht="24" customHeight="1">
      <c r="A57" s="31">
        <f t="shared" si="0"/>
        <v>55</v>
      </c>
      <c r="B57" s="89" t="s">
        <v>1161</v>
      </c>
      <c r="C57" s="89" t="s">
        <v>59</v>
      </c>
      <c r="D57" s="89" t="s">
        <v>231</v>
      </c>
      <c r="E57" s="89" t="s">
        <v>232</v>
      </c>
      <c r="F57" s="105" t="s">
        <v>967</v>
      </c>
      <c r="G57" s="89" t="s">
        <v>156</v>
      </c>
      <c r="H57" s="89" t="s">
        <v>157</v>
      </c>
      <c r="I57" s="89" t="s">
        <v>73</v>
      </c>
      <c r="J57" s="89">
        <v>200</v>
      </c>
    </row>
    <row r="58" spans="1:10" s="104" customFormat="1" ht="21.75" customHeight="1">
      <c r="A58" s="31">
        <f t="shared" si="0"/>
        <v>56</v>
      </c>
      <c r="B58" s="89" t="s">
        <v>230</v>
      </c>
      <c r="C58" s="89" t="s">
        <v>59</v>
      </c>
      <c r="D58" s="106" t="s">
        <v>233</v>
      </c>
      <c r="E58" s="106" t="s">
        <v>234</v>
      </c>
      <c r="F58" s="149" t="s">
        <v>968</v>
      </c>
      <c r="G58" s="89" t="s">
        <v>156</v>
      </c>
      <c r="H58" s="89" t="s">
        <v>157</v>
      </c>
      <c r="I58" s="89" t="s">
        <v>63</v>
      </c>
      <c r="J58" s="89">
        <v>200</v>
      </c>
    </row>
    <row r="59" spans="1:10" s="104" customFormat="1" ht="25.5">
      <c r="A59" s="31">
        <f t="shared" si="0"/>
        <v>57</v>
      </c>
      <c r="B59" s="89" t="s">
        <v>1162</v>
      </c>
      <c r="C59" s="89" t="s">
        <v>59</v>
      </c>
      <c r="D59" s="89" t="s">
        <v>236</v>
      </c>
      <c r="E59" s="105" t="s">
        <v>237</v>
      </c>
      <c r="F59" s="105" t="s">
        <v>969</v>
      </c>
      <c r="G59" s="89" t="s">
        <v>235</v>
      </c>
      <c r="H59" s="89" t="s">
        <v>88</v>
      </c>
      <c r="I59" s="127" t="s">
        <v>73</v>
      </c>
      <c r="J59" s="89">
        <v>200</v>
      </c>
    </row>
    <row r="60" spans="1:10" s="104" customFormat="1" ht="25.5">
      <c r="A60" s="31">
        <f t="shared" si="0"/>
        <v>58</v>
      </c>
      <c r="B60" s="89" t="s">
        <v>235</v>
      </c>
      <c r="C60" s="89" t="s">
        <v>59</v>
      </c>
      <c r="D60" s="89" t="s">
        <v>238</v>
      </c>
      <c r="E60" s="105" t="s">
        <v>239</v>
      </c>
      <c r="F60" s="105" t="s">
        <v>970</v>
      </c>
      <c r="G60" s="89" t="s">
        <v>235</v>
      </c>
      <c r="H60" s="89" t="s">
        <v>88</v>
      </c>
      <c r="I60" s="127" t="s">
        <v>73</v>
      </c>
      <c r="J60" s="89">
        <v>200</v>
      </c>
    </row>
    <row r="61" spans="1:10" s="104" customFormat="1" ht="24">
      <c r="A61" s="31">
        <f t="shared" si="0"/>
        <v>59</v>
      </c>
      <c r="B61" s="89" t="s">
        <v>235</v>
      </c>
      <c r="C61" s="89" t="s">
        <v>59</v>
      </c>
      <c r="D61" s="89" t="s">
        <v>240</v>
      </c>
      <c r="E61" s="89" t="s">
        <v>241</v>
      </c>
      <c r="F61" s="105" t="s">
        <v>971</v>
      </c>
      <c r="G61" s="89" t="s">
        <v>235</v>
      </c>
      <c r="H61" s="89" t="s">
        <v>88</v>
      </c>
      <c r="I61" s="127" t="s">
        <v>73</v>
      </c>
      <c r="J61" s="89">
        <v>200</v>
      </c>
    </row>
    <row r="62" spans="1:10" s="104" customFormat="1" ht="38.25">
      <c r="A62" s="31">
        <f t="shared" si="0"/>
        <v>60</v>
      </c>
      <c r="B62" s="89" t="s">
        <v>1163</v>
      </c>
      <c r="C62" s="89" t="s">
        <v>59</v>
      </c>
      <c r="D62" s="105" t="s">
        <v>243</v>
      </c>
      <c r="E62" s="105" t="s">
        <v>244</v>
      </c>
      <c r="F62" s="105" t="s">
        <v>972</v>
      </c>
      <c r="G62" s="89" t="s">
        <v>245</v>
      </c>
      <c r="H62" s="89" t="s">
        <v>88</v>
      </c>
      <c r="I62" s="124" t="s">
        <v>73</v>
      </c>
      <c r="J62" s="89">
        <v>200</v>
      </c>
    </row>
    <row r="63" spans="1:10" s="104" customFormat="1" ht="25.5">
      <c r="A63" s="31">
        <f t="shared" si="0"/>
        <v>61</v>
      </c>
      <c r="B63" s="89" t="s">
        <v>1164</v>
      </c>
      <c r="C63" s="89" t="s">
        <v>59</v>
      </c>
      <c r="D63" s="105" t="s">
        <v>247</v>
      </c>
      <c r="E63" s="89" t="s">
        <v>248</v>
      </c>
      <c r="F63" s="105" t="s">
        <v>973</v>
      </c>
      <c r="G63" s="89" t="s">
        <v>249</v>
      </c>
      <c r="H63" s="89" t="s">
        <v>157</v>
      </c>
      <c r="I63" s="124" t="s">
        <v>73</v>
      </c>
      <c r="J63" s="89">
        <v>200</v>
      </c>
    </row>
    <row r="64" spans="1:10" s="104" customFormat="1" ht="25.5">
      <c r="A64" s="31">
        <f t="shared" si="0"/>
        <v>62</v>
      </c>
      <c r="B64" s="89" t="s">
        <v>1165</v>
      </c>
      <c r="C64" s="89" t="s">
        <v>59</v>
      </c>
      <c r="D64" s="89" t="s">
        <v>251</v>
      </c>
      <c r="E64" s="89" t="s">
        <v>252</v>
      </c>
      <c r="F64" s="151" t="s">
        <v>942</v>
      </c>
      <c r="G64" s="89" t="s">
        <v>253</v>
      </c>
      <c r="H64" s="89" t="s">
        <v>88</v>
      </c>
      <c r="I64" s="124" t="s">
        <v>73</v>
      </c>
      <c r="J64" s="89">
        <v>200</v>
      </c>
    </row>
    <row r="65" spans="1:10" s="104" customFormat="1" ht="25.5">
      <c r="A65" s="31">
        <f t="shared" si="0"/>
        <v>63</v>
      </c>
      <c r="B65" s="89" t="s">
        <v>250</v>
      </c>
      <c r="C65" s="89" t="s">
        <v>59</v>
      </c>
      <c r="D65" s="89" t="s">
        <v>254</v>
      </c>
      <c r="E65" s="89" t="s">
        <v>255</v>
      </c>
      <c r="F65" s="151" t="s">
        <v>974</v>
      </c>
      <c r="G65" s="89" t="s">
        <v>253</v>
      </c>
      <c r="H65" s="89" t="s">
        <v>88</v>
      </c>
      <c r="I65" s="124" t="s">
        <v>63</v>
      </c>
      <c r="J65" s="89">
        <v>200</v>
      </c>
    </row>
    <row r="66" spans="1:10" s="104" customFormat="1" ht="24">
      <c r="A66" s="31">
        <f t="shared" si="0"/>
        <v>64</v>
      </c>
      <c r="B66" s="106" t="s">
        <v>1166</v>
      </c>
      <c r="C66" s="89" t="s">
        <v>59</v>
      </c>
      <c r="D66" s="106" t="s">
        <v>257</v>
      </c>
      <c r="E66" s="121" t="s">
        <v>258</v>
      </c>
      <c r="F66" s="149" t="s">
        <v>942</v>
      </c>
      <c r="G66" s="106" t="s">
        <v>256</v>
      </c>
      <c r="H66" s="89" t="s">
        <v>88</v>
      </c>
      <c r="I66" s="89" t="s">
        <v>194</v>
      </c>
      <c r="J66" s="89">
        <v>200</v>
      </c>
    </row>
    <row r="67" spans="1:10" s="104" customFormat="1" ht="24">
      <c r="A67" s="31">
        <f t="shared" si="0"/>
        <v>65</v>
      </c>
      <c r="B67" s="106" t="s">
        <v>256</v>
      </c>
      <c r="C67" s="89" t="s">
        <v>59</v>
      </c>
      <c r="D67" s="106" t="s">
        <v>259</v>
      </c>
      <c r="E67" s="121" t="s">
        <v>260</v>
      </c>
      <c r="F67" s="149" t="s">
        <v>975</v>
      </c>
      <c r="G67" s="106" t="s">
        <v>256</v>
      </c>
      <c r="H67" s="89" t="s">
        <v>88</v>
      </c>
      <c r="I67" s="89" t="s">
        <v>194</v>
      </c>
      <c r="J67" s="89">
        <v>200</v>
      </c>
    </row>
    <row r="68" spans="1:11" s="104" customFormat="1" ht="36">
      <c r="A68" s="31">
        <f t="shared" si="0"/>
        <v>66</v>
      </c>
      <c r="B68" s="106" t="s">
        <v>1167</v>
      </c>
      <c r="C68" s="89" t="s">
        <v>59</v>
      </c>
      <c r="D68" s="106" t="s">
        <v>261</v>
      </c>
      <c r="E68" s="121" t="s">
        <v>262</v>
      </c>
      <c r="F68" s="149" t="s">
        <v>976</v>
      </c>
      <c r="G68" s="89" t="s">
        <v>245</v>
      </c>
      <c r="H68" s="89" t="s">
        <v>88</v>
      </c>
      <c r="I68" s="127" t="s">
        <v>63</v>
      </c>
      <c r="J68" s="89">
        <v>200</v>
      </c>
      <c r="K68" s="101"/>
    </row>
    <row r="69" spans="1:11" s="104" customFormat="1" ht="48">
      <c r="A69" s="31">
        <f aca="true" t="shared" si="1" ref="A69:A118">A68+1</f>
        <v>67</v>
      </c>
      <c r="B69" s="89" t="s">
        <v>1168</v>
      </c>
      <c r="C69" s="89" t="s">
        <v>59</v>
      </c>
      <c r="D69" s="89" t="s">
        <v>264</v>
      </c>
      <c r="E69" s="89" t="s">
        <v>265</v>
      </c>
      <c r="F69" s="105" t="s">
        <v>953</v>
      </c>
      <c r="G69" s="89" t="s">
        <v>58</v>
      </c>
      <c r="H69" s="89" t="s">
        <v>142</v>
      </c>
      <c r="I69" s="127" t="s">
        <v>164</v>
      </c>
      <c r="J69" s="89">
        <v>200</v>
      </c>
      <c r="K69" s="101"/>
    </row>
    <row r="70" spans="1:11" s="104" customFormat="1" ht="48">
      <c r="A70" s="31">
        <f t="shared" si="1"/>
        <v>68</v>
      </c>
      <c r="B70" s="89" t="s">
        <v>263</v>
      </c>
      <c r="C70" s="89" t="s">
        <v>59</v>
      </c>
      <c r="D70" s="106" t="s">
        <v>266</v>
      </c>
      <c r="E70" s="89" t="s">
        <v>267</v>
      </c>
      <c r="F70" s="123"/>
      <c r="G70" s="89" t="s">
        <v>58</v>
      </c>
      <c r="H70" s="89" t="s">
        <v>142</v>
      </c>
      <c r="I70" s="127" t="s">
        <v>164</v>
      </c>
      <c r="J70" s="89">
        <v>200</v>
      </c>
      <c r="K70" s="101"/>
    </row>
    <row r="71" spans="1:11" s="104" customFormat="1" ht="48">
      <c r="A71" s="31">
        <f t="shared" si="1"/>
        <v>69</v>
      </c>
      <c r="B71" s="89" t="s">
        <v>263</v>
      </c>
      <c r="C71" s="89" t="s">
        <v>59</v>
      </c>
      <c r="D71" s="106" t="s">
        <v>268</v>
      </c>
      <c r="E71" s="89" t="s">
        <v>269</v>
      </c>
      <c r="F71" s="150" t="s">
        <v>977</v>
      </c>
      <c r="G71" s="89" t="s">
        <v>58</v>
      </c>
      <c r="H71" s="89" t="s">
        <v>142</v>
      </c>
      <c r="I71" s="127" t="s">
        <v>164</v>
      </c>
      <c r="J71" s="89">
        <v>200</v>
      </c>
      <c r="K71" s="101"/>
    </row>
    <row r="72" spans="1:11" s="104" customFormat="1" ht="24">
      <c r="A72" s="31">
        <f t="shared" si="1"/>
        <v>70</v>
      </c>
      <c r="B72" s="176" t="s">
        <v>1169</v>
      </c>
      <c r="C72" s="92" t="s">
        <v>271</v>
      </c>
      <c r="D72" s="94" t="s">
        <v>272</v>
      </c>
      <c r="E72" s="92" t="s">
        <v>273</v>
      </c>
      <c r="F72" s="153" t="s">
        <v>978</v>
      </c>
      <c r="G72" s="92" t="s">
        <v>270</v>
      </c>
      <c r="H72" s="92" t="s">
        <v>274</v>
      </c>
      <c r="I72" s="93" t="s">
        <v>275</v>
      </c>
      <c r="J72" s="89">
        <v>200</v>
      </c>
      <c r="K72" s="104" t="s">
        <v>276</v>
      </c>
    </row>
    <row r="73" spans="1:10" s="104" customFormat="1" ht="36">
      <c r="A73" s="31">
        <f t="shared" si="1"/>
        <v>71</v>
      </c>
      <c r="B73" s="92" t="s">
        <v>270</v>
      </c>
      <c r="C73" s="92" t="s">
        <v>271</v>
      </c>
      <c r="D73" s="92" t="s">
        <v>277</v>
      </c>
      <c r="E73" s="92" t="s">
        <v>278</v>
      </c>
      <c r="F73" s="153" t="s">
        <v>942</v>
      </c>
      <c r="G73" s="92" t="s">
        <v>270</v>
      </c>
      <c r="H73" s="92" t="s">
        <v>274</v>
      </c>
      <c r="I73" s="14" t="s">
        <v>279</v>
      </c>
      <c r="J73" s="89">
        <v>200</v>
      </c>
    </row>
    <row r="74" spans="1:10" s="104" customFormat="1" ht="25.5">
      <c r="A74" s="31">
        <f t="shared" si="1"/>
        <v>72</v>
      </c>
      <c r="B74" s="92" t="s">
        <v>270</v>
      </c>
      <c r="C74" s="92" t="s">
        <v>271</v>
      </c>
      <c r="D74" s="92" t="s">
        <v>280</v>
      </c>
      <c r="E74" s="92" t="s">
        <v>281</v>
      </c>
      <c r="F74" s="153" t="s">
        <v>979</v>
      </c>
      <c r="G74" s="92" t="s">
        <v>270</v>
      </c>
      <c r="H74" s="92" t="s">
        <v>274</v>
      </c>
      <c r="I74" s="93" t="s">
        <v>275</v>
      </c>
      <c r="J74" s="89">
        <v>200</v>
      </c>
    </row>
    <row r="75" spans="1:11" s="104" customFormat="1" ht="24">
      <c r="A75" s="31">
        <f t="shared" si="1"/>
        <v>73</v>
      </c>
      <c r="B75" s="176" t="s">
        <v>1170</v>
      </c>
      <c r="C75" s="92" t="s">
        <v>271</v>
      </c>
      <c r="D75" s="92" t="s">
        <v>283</v>
      </c>
      <c r="E75" s="92" t="s">
        <v>284</v>
      </c>
      <c r="F75" s="153" t="s">
        <v>980</v>
      </c>
      <c r="G75" s="92" t="s">
        <v>282</v>
      </c>
      <c r="H75" s="92" t="s">
        <v>274</v>
      </c>
      <c r="I75" s="93" t="s">
        <v>285</v>
      </c>
      <c r="J75" s="89">
        <v>200</v>
      </c>
      <c r="K75" s="104" t="s">
        <v>286</v>
      </c>
    </row>
    <row r="76" spans="1:10" s="104" customFormat="1" ht="36">
      <c r="A76" s="31">
        <f t="shared" si="1"/>
        <v>74</v>
      </c>
      <c r="B76" s="98" t="s">
        <v>1171</v>
      </c>
      <c r="C76" s="92" t="s">
        <v>288</v>
      </c>
      <c r="D76" s="92" t="s">
        <v>289</v>
      </c>
      <c r="E76" s="92" t="s">
        <v>290</v>
      </c>
      <c r="F76" s="153" t="s">
        <v>981</v>
      </c>
      <c r="G76" s="92" t="s">
        <v>287</v>
      </c>
      <c r="H76" s="92" t="s">
        <v>274</v>
      </c>
      <c r="I76" s="93" t="s">
        <v>159</v>
      </c>
      <c r="J76" s="142">
        <v>200</v>
      </c>
    </row>
    <row r="77" spans="1:10" s="104" customFormat="1" ht="24">
      <c r="A77" s="31">
        <f t="shared" si="1"/>
        <v>75</v>
      </c>
      <c r="B77" s="112" t="s">
        <v>287</v>
      </c>
      <c r="C77" s="113" t="s">
        <v>288</v>
      </c>
      <c r="D77" s="92" t="s">
        <v>291</v>
      </c>
      <c r="E77" s="92" t="s">
        <v>292</v>
      </c>
      <c r="F77" s="153" t="s">
        <v>982</v>
      </c>
      <c r="G77" s="92" t="s">
        <v>287</v>
      </c>
      <c r="H77" s="92" t="s">
        <v>274</v>
      </c>
      <c r="I77" s="93" t="s">
        <v>285</v>
      </c>
      <c r="J77" s="142">
        <v>200</v>
      </c>
    </row>
    <row r="78" spans="1:10" s="104" customFormat="1" ht="36">
      <c r="A78" s="31">
        <f t="shared" si="1"/>
        <v>76</v>
      </c>
      <c r="B78" s="102" t="s">
        <v>1172</v>
      </c>
      <c r="C78" s="129" t="s">
        <v>294</v>
      </c>
      <c r="D78" s="102" t="s">
        <v>295</v>
      </c>
      <c r="E78" s="102" t="s">
        <v>296</v>
      </c>
      <c r="F78" s="154" t="s">
        <v>983</v>
      </c>
      <c r="G78" s="102" t="s">
        <v>293</v>
      </c>
      <c r="H78" s="96" t="s">
        <v>88</v>
      </c>
      <c r="I78" s="97" t="s">
        <v>63</v>
      </c>
      <c r="J78" s="89">
        <v>200</v>
      </c>
    </row>
    <row r="79" spans="1:10" s="104" customFormat="1" ht="24">
      <c r="A79" s="31">
        <f t="shared" si="1"/>
        <v>77</v>
      </c>
      <c r="B79" s="102" t="s">
        <v>1173</v>
      </c>
      <c r="C79" s="102" t="s">
        <v>1101</v>
      </c>
      <c r="D79" s="102" t="s">
        <v>298</v>
      </c>
      <c r="E79" s="102" t="s">
        <v>299</v>
      </c>
      <c r="F79" s="154" t="s">
        <v>984</v>
      </c>
      <c r="G79" s="102" t="s">
        <v>297</v>
      </c>
      <c r="H79" s="96" t="s">
        <v>88</v>
      </c>
      <c r="I79" s="97" t="s">
        <v>159</v>
      </c>
      <c r="J79" s="89">
        <v>200</v>
      </c>
    </row>
    <row r="80" spans="1:10" s="104" customFormat="1" ht="24">
      <c r="A80" s="31">
        <f t="shared" si="1"/>
        <v>78</v>
      </c>
      <c r="B80" s="102" t="s">
        <v>297</v>
      </c>
      <c r="C80" s="102" t="s">
        <v>294</v>
      </c>
      <c r="D80" s="102" t="s">
        <v>300</v>
      </c>
      <c r="E80" s="102" t="s">
        <v>301</v>
      </c>
      <c r="F80" s="154" t="s">
        <v>985</v>
      </c>
      <c r="G80" s="102" t="s">
        <v>297</v>
      </c>
      <c r="H80" s="96" t="s">
        <v>88</v>
      </c>
      <c r="I80" s="97" t="s">
        <v>63</v>
      </c>
      <c r="J80" s="89">
        <v>200</v>
      </c>
    </row>
    <row r="81" spans="1:10" s="104" customFormat="1" ht="36">
      <c r="A81" s="31">
        <f t="shared" si="1"/>
        <v>79</v>
      </c>
      <c r="B81" s="102" t="s">
        <v>297</v>
      </c>
      <c r="C81" s="102" t="s">
        <v>294</v>
      </c>
      <c r="D81" s="102" t="s">
        <v>302</v>
      </c>
      <c r="E81" s="102" t="s">
        <v>303</v>
      </c>
      <c r="F81" s="130" t="s">
        <v>986</v>
      </c>
      <c r="G81" s="102" t="s">
        <v>297</v>
      </c>
      <c r="H81" s="96" t="s">
        <v>88</v>
      </c>
      <c r="I81" s="102" t="s">
        <v>304</v>
      </c>
      <c r="J81" s="89">
        <v>200</v>
      </c>
    </row>
    <row r="82" spans="1:10" s="104" customFormat="1" ht="24">
      <c r="A82" s="31">
        <f t="shared" si="1"/>
        <v>80</v>
      </c>
      <c r="B82" s="96" t="s">
        <v>1174</v>
      </c>
      <c r="C82" s="96" t="s">
        <v>306</v>
      </c>
      <c r="D82" s="96" t="s">
        <v>307</v>
      </c>
      <c r="E82" s="96" t="s">
        <v>308</v>
      </c>
      <c r="F82" s="154" t="s">
        <v>987</v>
      </c>
      <c r="G82" s="96" t="s">
        <v>305</v>
      </c>
      <c r="H82" s="96" t="s">
        <v>88</v>
      </c>
      <c r="I82" s="97" t="s">
        <v>63</v>
      </c>
      <c r="J82" s="89">
        <v>200</v>
      </c>
    </row>
    <row r="83" spans="1:10" s="104" customFormat="1" ht="27.75" customHeight="1">
      <c r="A83" s="31">
        <f t="shared" si="1"/>
        <v>81</v>
      </c>
      <c r="B83" s="89" t="s">
        <v>1175</v>
      </c>
      <c r="C83" s="106" t="s">
        <v>306</v>
      </c>
      <c r="D83" s="89" t="s">
        <v>310</v>
      </c>
      <c r="E83" s="89" t="s">
        <v>311</v>
      </c>
      <c r="F83" s="105" t="s">
        <v>988</v>
      </c>
      <c r="G83" s="89" t="s">
        <v>309</v>
      </c>
      <c r="H83" s="89" t="s">
        <v>88</v>
      </c>
      <c r="I83" s="89" t="s">
        <v>73</v>
      </c>
      <c r="J83" s="89">
        <v>200</v>
      </c>
    </row>
    <row r="84" spans="1:10" s="104" customFormat="1" ht="30" customHeight="1">
      <c r="A84" s="31">
        <f t="shared" si="1"/>
        <v>82</v>
      </c>
      <c r="B84" s="89" t="s">
        <v>309</v>
      </c>
      <c r="C84" s="106" t="s">
        <v>306</v>
      </c>
      <c r="D84" s="89" t="s">
        <v>312</v>
      </c>
      <c r="E84" s="131" t="s">
        <v>313</v>
      </c>
      <c r="F84" s="105" t="s">
        <v>989</v>
      </c>
      <c r="G84" s="89" t="s">
        <v>309</v>
      </c>
      <c r="H84" s="89" t="s">
        <v>88</v>
      </c>
      <c r="I84" s="89" t="s">
        <v>73</v>
      </c>
      <c r="J84" s="89">
        <v>200</v>
      </c>
    </row>
    <row r="85" spans="1:10" s="104" customFormat="1" ht="36">
      <c r="A85" s="31">
        <f t="shared" si="1"/>
        <v>83</v>
      </c>
      <c r="B85" s="127" t="s">
        <v>1176</v>
      </c>
      <c r="C85" s="106" t="s">
        <v>306</v>
      </c>
      <c r="D85" s="89" t="s">
        <v>315</v>
      </c>
      <c r="E85" s="89" t="s">
        <v>316</v>
      </c>
      <c r="F85" s="155" t="s">
        <v>956</v>
      </c>
      <c r="G85" s="89" t="s">
        <v>314</v>
      </c>
      <c r="H85" s="89" t="s">
        <v>88</v>
      </c>
      <c r="I85" s="95" t="s">
        <v>63</v>
      </c>
      <c r="J85" s="89">
        <v>200</v>
      </c>
    </row>
    <row r="86" spans="1:10" s="104" customFormat="1" ht="51">
      <c r="A86" s="31">
        <f t="shared" si="1"/>
        <v>84</v>
      </c>
      <c r="B86" s="89" t="s">
        <v>1177</v>
      </c>
      <c r="C86" s="89" t="s">
        <v>318</v>
      </c>
      <c r="D86" s="89" t="s">
        <v>319</v>
      </c>
      <c r="E86" s="89" t="s">
        <v>320</v>
      </c>
      <c r="F86" s="105" t="s">
        <v>970</v>
      </c>
      <c r="G86" s="89" t="s">
        <v>317</v>
      </c>
      <c r="H86" s="89" t="s">
        <v>88</v>
      </c>
      <c r="I86" s="124" t="s">
        <v>164</v>
      </c>
      <c r="J86" s="89">
        <v>200</v>
      </c>
    </row>
    <row r="87" spans="1:10" s="104" customFormat="1" ht="48">
      <c r="A87" s="31">
        <f t="shared" si="1"/>
        <v>85</v>
      </c>
      <c r="B87" s="89" t="s">
        <v>317</v>
      </c>
      <c r="C87" s="89" t="s">
        <v>318</v>
      </c>
      <c r="D87" s="89" t="s">
        <v>321</v>
      </c>
      <c r="E87" s="121" t="s">
        <v>322</v>
      </c>
      <c r="F87" s="149" t="s">
        <v>990</v>
      </c>
      <c r="G87" s="89" t="s">
        <v>317</v>
      </c>
      <c r="H87" s="89" t="s">
        <v>62</v>
      </c>
      <c r="I87" s="124" t="s">
        <v>164</v>
      </c>
      <c r="J87" s="89">
        <v>200</v>
      </c>
    </row>
    <row r="88" spans="1:11" ht="60">
      <c r="A88" s="31">
        <f t="shared" si="1"/>
        <v>86</v>
      </c>
      <c r="B88" s="106" t="s">
        <v>1178</v>
      </c>
      <c r="C88" s="89" t="s">
        <v>318</v>
      </c>
      <c r="D88" s="105" t="s">
        <v>324</v>
      </c>
      <c r="E88" s="132" t="s">
        <v>325</v>
      </c>
      <c r="F88" s="150" t="s">
        <v>954</v>
      </c>
      <c r="G88" s="106" t="s">
        <v>156</v>
      </c>
      <c r="H88" s="89" t="s">
        <v>157</v>
      </c>
      <c r="I88" s="124" t="s">
        <v>326</v>
      </c>
      <c r="J88" s="103">
        <v>200</v>
      </c>
      <c r="K88" s="143"/>
    </row>
    <row r="89" spans="1:11" ht="36">
      <c r="A89" s="31">
        <f t="shared" si="1"/>
        <v>87</v>
      </c>
      <c r="B89" s="106" t="s">
        <v>323</v>
      </c>
      <c r="C89" s="89" t="s">
        <v>318</v>
      </c>
      <c r="D89" s="89" t="s">
        <v>327</v>
      </c>
      <c r="E89" s="133" t="s">
        <v>328</v>
      </c>
      <c r="F89" s="156" t="s">
        <v>956</v>
      </c>
      <c r="G89" s="106" t="s">
        <v>156</v>
      </c>
      <c r="H89" s="89" t="s">
        <v>157</v>
      </c>
      <c r="I89" s="124" t="s">
        <v>329</v>
      </c>
      <c r="J89" s="103">
        <v>200</v>
      </c>
      <c r="K89" s="143"/>
    </row>
    <row r="90" spans="1:11" ht="60">
      <c r="A90" s="31">
        <f t="shared" si="1"/>
        <v>88</v>
      </c>
      <c r="B90" s="106" t="s">
        <v>323</v>
      </c>
      <c r="C90" s="89" t="s">
        <v>318</v>
      </c>
      <c r="D90" s="89" t="s">
        <v>330</v>
      </c>
      <c r="E90" s="133" t="s">
        <v>331</v>
      </c>
      <c r="F90" s="156" t="s">
        <v>991</v>
      </c>
      <c r="G90" s="106" t="s">
        <v>156</v>
      </c>
      <c r="H90" s="89" t="s">
        <v>157</v>
      </c>
      <c r="I90" s="124" t="s">
        <v>332</v>
      </c>
      <c r="J90" s="103">
        <v>200</v>
      </c>
      <c r="K90" s="143"/>
    </row>
    <row r="91" spans="1:11" ht="60">
      <c r="A91" s="31">
        <f t="shared" si="1"/>
        <v>89</v>
      </c>
      <c r="B91" s="91" t="s">
        <v>1179</v>
      </c>
      <c r="C91" s="89" t="s">
        <v>318</v>
      </c>
      <c r="D91" s="91" t="s">
        <v>333</v>
      </c>
      <c r="E91" s="133" t="s">
        <v>334</v>
      </c>
      <c r="F91" s="134" t="s">
        <v>992</v>
      </c>
      <c r="G91" s="106" t="s">
        <v>156</v>
      </c>
      <c r="H91" s="89" t="s">
        <v>157</v>
      </c>
      <c r="I91" s="124" t="s">
        <v>335</v>
      </c>
      <c r="J91" s="103">
        <v>200</v>
      </c>
      <c r="K91" s="143"/>
    </row>
    <row r="92" spans="1:11" s="104" customFormat="1" ht="33.75">
      <c r="A92" s="31">
        <f t="shared" si="1"/>
        <v>90</v>
      </c>
      <c r="B92" s="31" t="s">
        <v>1180</v>
      </c>
      <c r="C92" s="31" t="s">
        <v>337</v>
      </c>
      <c r="D92" s="31" t="s">
        <v>338</v>
      </c>
      <c r="E92" s="121" t="s">
        <v>339</v>
      </c>
      <c r="F92" s="149" t="s">
        <v>993</v>
      </c>
      <c r="G92" s="157" t="s">
        <v>995</v>
      </c>
      <c r="H92" s="89" t="s">
        <v>88</v>
      </c>
      <c r="I92" s="89" t="s">
        <v>73</v>
      </c>
      <c r="J92" s="103">
        <v>200</v>
      </c>
      <c r="K92" s="144"/>
    </row>
    <row r="93" spans="1:11" s="104" customFormat="1" ht="24">
      <c r="A93" s="31">
        <f t="shared" si="1"/>
        <v>91</v>
      </c>
      <c r="B93" s="31" t="s">
        <v>336</v>
      </c>
      <c r="C93" s="31" t="s">
        <v>337</v>
      </c>
      <c r="D93" s="106" t="s">
        <v>341</v>
      </c>
      <c r="E93" s="121" t="s">
        <v>342</v>
      </c>
      <c r="F93" s="150" t="s">
        <v>994</v>
      </c>
      <c r="G93" s="157" t="s">
        <v>995</v>
      </c>
      <c r="H93" s="89" t="s">
        <v>88</v>
      </c>
      <c r="I93" s="89" t="s">
        <v>63</v>
      </c>
      <c r="J93" s="103">
        <v>200</v>
      </c>
      <c r="K93" s="144"/>
    </row>
    <row r="94" spans="1:11" s="104" customFormat="1" ht="24">
      <c r="A94" s="31">
        <f t="shared" si="1"/>
        <v>92</v>
      </c>
      <c r="B94" s="31" t="s">
        <v>336</v>
      </c>
      <c r="C94" s="31" t="s">
        <v>337</v>
      </c>
      <c r="D94" s="106" t="s">
        <v>343</v>
      </c>
      <c r="E94" s="121" t="s">
        <v>344</v>
      </c>
      <c r="F94" s="150" t="s">
        <v>996</v>
      </c>
      <c r="G94" s="106" t="s">
        <v>340</v>
      </c>
      <c r="H94" s="89" t="s">
        <v>88</v>
      </c>
      <c r="I94" s="89" t="s">
        <v>73</v>
      </c>
      <c r="J94" s="103">
        <v>200</v>
      </c>
      <c r="K94" s="144"/>
    </row>
    <row r="95" spans="1:11" ht="38.25">
      <c r="A95" s="31">
        <f t="shared" si="1"/>
        <v>93</v>
      </c>
      <c r="B95" s="89" t="s">
        <v>345</v>
      </c>
      <c r="C95" s="89" t="s">
        <v>346</v>
      </c>
      <c r="D95" s="105" t="s">
        <v>347</v>
      </c>
      <c r="E95" s="105" t="s">
        <v>348</v>
      </c>
      <c r="F95" s="151" t="s">
        <v>997</v>
      </c>
      <c r="G95" s="89" t="s">
        <v>345</v>
      </c>
      <c r="H95" s="89" t="s">
        <v>142</v>
      </c>
      <c r="I95" s="124" t="s">
        <v>63</v>
      </c>
      <c r="J95" s="103">
        <v>200</v>
      </c>
      <c r="K95" s="143"/>
    </row>
    <row r="96" spans="1:11" ht="24">
      <c r="A96" s="31">
        <f t="shared" si="1"/>
        <v>94</v>
      </c>
      <c r="B96" s="135" t="s">
        <v>1181</v>
      </c>
      <c r="C96" s="32" t="s">
        <v>350</v>
      </c>
      <c r="D96" s="136" t="s">
        <v>351</v>
      </c>
      <c r="E96" s="137" t="s">
        <v>352</v>
      </c>
      <c r="F96" s="158" t="s">
        <v>998</v>
      </c>
      <c r="G96" s="32" t="s">
        <v>349</v>
      </c>
      <c r="H96" s="32" t="s">
        <v>88</v>
      </c>
      <c r="I96" s="32" t="s">
        <v>63</v>
      </c>
      <c r="J96" s="103">
        <v>200</v>
      </c>
      <c r="K96" s="143"/>
    </row>
    <row r="97" spans="1:11" ht="24">
      <c r="A97" s="31">
        <f t="shared" si="1"/>
        <v>95</v>
      </c>
      <c r="B97" s="135" t="s">
        <v>349</v>
      </c>
      <c r="C97" s="32" t="s">
        <v>350</v>
      </c>
      <c r="D97" s="136" t="s">
        <v>353</v>
      </c>
      <c r="E97" s="137" t="s">
        <v>354</v>
      </c>
      <c r="F97" s="158" t="s">
        <v>999</v>
      </c>
      <c r="G97" s="32" t="s">
        <v>349</v>
      </c>
      <c r="H97" s="32" t="s">
        <v>88</v>
      </c>
      <c r="I97" s="32" t="s">
        <v>63</v>
      </c>
      <c r="J97" s="103">
        <v>200</v>
      </c>
      <c r="K97" s="143"/>
    </row>
    <row r="98" spans="1:11" ht="36">
      <c r="A98" s="31">
        <f t="shared" si="1"/>
        <v>96</v>
      </c>
      <c r="B98" s="110" t="s">
        <v>1182</v>
      </c>
      <c r="C98" s="110" t="s">
        <v>350</v>
      </c>
      <c r="D98" s="164" t="s">
        <v>1030</v>
      </c>
      <c r="E98" s="138" t="s">
        <v>356</v>
      </c>
      <c r="F98" s="159" t="s">
        <v>998</v>
      </c>
      <c r="G98" s="164" t="s">
        <v>1031</v>
      </c>
      <c r="H98" s="110" t="s">
        <v>88</v>
      </c>
      <c r="I98" s="124" t="s">
        <v>209</v>
      </c>
      <c r="J98" s="103">
        <v>200</v>
      </c>
      <c r="K98" s="143"/>
    </row>
    <row r="99" spans="1:11" ht="36">
      <c r="A99" s="31">
        <f t="shared" si="1"/>
        <v>97</v>
      </c>
      <c r="B99" s="110" t="s">
        <v>355</v>
      </c>
      <c r="C99" s="110" t="s">
        <v>350</v>
      </c>
      <c r="D99" s="165" t="s">
        <v>1032</v>
      </c>
      <c r="E99" s="138" t="s">
        <v>356</v>
      </c>
      <c r="F99" s="139" t="s">
        <v>967</v>
      </c>
      <c r="G99" s="164" t="s">
        <v>1031</v>
      </c>
      <c r="H99" s="110" t="s">
        <v>88</v>
      </c>
      <c r="I99" s="124" t="s">
        <v>209</v>
      </c>
      <c r="J99" s="103">
        <v>200</v>
      </c>
      <c r="K99" s="143"/>
    </row>
    <row r="100" spans="1:11" s="104" customFormat="1" ht="24">
      <c r="A100" s="31">
        <f t="shared" si="1"/>
        <v>98</v>
      </c>
      <c r="B100" s="89" t="s">
        <v>1183</v>
      </c>
      <c r="C100" s="89" t="s">
        <v>350</v>
      </c>
      <c r="D100" s="106" t="s">
        <v>155</v>
      </c>
      <c r="E100" s="121" t="s">
        <v>358</v>
      </c>
      <c r="F100" s="149" t="s">
        <v>1000</v>
      </c>
      <c r="G100" s="106" t="s">
        <v>156</v>
      </c>
      <c r="H100" s="89" t="s">
        <v>88</v>
      </c>
      <c r="I100" s="89" t="s">
        <v>73</v>
      </c>
      <c r="J100" s="103">
        <v>200</v>
      </c>
      <c r="K100" s="144"/>
    </row>
    <row r="101" spans="1:11" s="104" customFormat="1" ht="24">
      <c r="A101" s="31">
        <f t="shared" si="1"/>
        <v>99</v>
      </c>
      <c r="B101" s="106" t="s">
        <v>1184</v>
      </c>
      <c r="C101" s="89" t="s">
        <v>350</v>
      </c>
      <c r="D101" s="106" t="s">
        <v>359</v>
      </c>
      <c r="E101" s="121" t="s">
        <v>360</v>
      </c>
      <c r="F101" s="150" t="s">
        <v>1001</v>
      </c>
      <c r="G101" s="106" t="s">
        <v>361</v>
      </c>
      <c r="H101" s="106" t="s">
        <v>62</v>
      </c>
      <c r="I101" s="89" t="s">
        <v>63</v>
      </c>
      <c r="J101" s="103">
        <v>200</v>
      </c>
      <c r="K101" s="144"/>
    </row>
    <row r="102" spans="1:11" s="104" customFormat="1" ht="36">
      <c r="A102" s="31">
        <f t="shared" si="1"/>
        <v>100</v>
      </c>
      <c r="B102" s="106" t="s">
        <v>1185</v>
      </c>
      <c r="C102" s="89" t="s">
        <v>350</v>
      </c>
      <c r="D102" s="106" t="s">
        <v>363</v>
      </c>
      <c r="E102" s="121" t="s">
        <v>364</v>
      </c>
      <c r="F102" s="149" t="s">
        <v>1002</v>
      </c>
      <c r="G102" s="106" t="s">
        <v>365</v>
      </c>
      <c r="H102" s="106" t="s">
        <v>62</v>
      </c>
      <c r="I102" s="89" t="s">
        <v>63</v>
      </c>
      <c r="J102" s="103">
        <v>200</v>
      </c>
      <c r="K102" s="144"/>
    </row>
    <row r="103" spans="1:11" s="104" customFormat="1" ht="36">
      <c r="A103" s="31">
        <f t="shared" si="1"/>
        <v>101</v>
      </c>
      <c r="B103" s="106" t="s">
        <v>362</v>
      </c>
      <c r="C103" s="89" t="s">
        <v>350</v>
      </c>
      <c r="D103" s="106" t="s">
        <v>366</v>
      </c>
      <c r="E103" s="121" t="s">
        <v>367</v>
      </c>
      <c r="F103" s="150" t="s">
        <v>942</v>
      </c>
      <c r="G103" s="106" t="s">
        <v>365</v>
      </c>
      <c r="H103" s="106" t="s">
        <v>62</v>
      </c>
      <c r="I103" s="89" t="s">
        <v>63</v>
      </c>
      <c r="J103" s="103">
        <v>200</v>
      </c>
      <c r="K103" s="144"/>
    </row>
    <row r="104" spans="1:11" s="104" customFormat="1" ht="36">
      <c r="A104" s="31">
        <f t="shared" si="1"/>
        <v>102</v>
      </c>
      <c r="B104" s="106" t="s">
        <v>362</v>
      </c>
      <c r="C104" s="106" t="s">
        <v>350</v>
      </c>
      <c r="D104" s="106" t="s">
        <v>368</v>
      </c>
      <c r="E104" s="121" t="s">
        <v>369</v>
      </c>
      <c r="F104" s="150" t="s">
        <v>1003</v>
      </c>
      <c r="G104" s="106" t="s">
        <v>365</v>
      </c>
      <c r="H104" s="106" t="s">
        <v>62</v>
      </c>
      <c r="I104" s="89" t="s">
        <v>63</v>
      </c>
      <c r="J104" s="103">
        <v>200</v>
      </c>
      <c r="K104" s="144"/>
    </row>
    <row r="105" spans="1:10" s="104" customFormat="1" ht="39.75" customHeight="1">
      <c r="A105" s="31">
        <f t="shared" si="1"/>
        <v>103</v>
      </c>
      <c r="B105" s="89" t="s">
        <v>1186</v>
      </c>
      <c r="C105" s="89" t="s">
        <v>374</v>
      </c>
      <c r="D105" s="89" t="s">
        <v>375</v>
      </c>
      <c r="E105" s="105" t="s">
        <v>376</v>
      </c>
      <c r="F105" s="105" t="s">
        <v>972</v>
      </c>
      <c r="G105" s="89" t="s">
        <v>377</v>
      </c>
      <c r="H105" s="89" t="s">
        <v>88</v>
      </c>
      <c r="I105" s="124" t="s">
        <v>209</v>
      </c>
      <c r="J105" s="89">
        <v>200</v>
      </c>
    </row>
    <row r="106" spans="1:10" s="104" customFormat="1" ht="24">
      <c r="A106" s="31">
        <f t="shared" si="1"/>
        <v>104</v>
      </c>
      <c r="B106" s="89" t="s">
        <v>373</v>
      </c>
      <c r="C106" s="89" t="s">
        <v>374</v>
      </c>
      <c r="D106" s="106" t="s">
        <v>378</v>
      </c>
      <c r="E106" s="121" t="s">
        <v>379</v>
      </c>
      <c r="F106" s="149" t="s">
        <v>976</v>
      </c>
      <c r="G106" s="89" t="s">
        <v>377</v>
      </c>
      <c r="H106" s="89" t="s">
        <v>88</v>
      </c>
      <c r="I106" s="124" t="s">
        <v>209</v>
      </c>
      <c r="J106" s="89">
        <v>200</v>
      </c>
    </row>
    <row r="107" spans="1:10" s="104" customFormat="1" ht="36">
      <c r="A107" s="31">
        <f t="shared" si="1"/>
        <v>105</v>
      </c>
      <c r="B107" s="106" t="s">
        <v>1187</v>
      </c>
      <c r="C107" s="89" t="s">
        <v>381</v>
      </c>
      <c r="D107" s="106" t="s">
        <v>382</v>
      </c>
      <c r="E107" s="121" t="s">
        <v>383</v>
      </c>
      <c r="F107" s="149" t="s">
        <v>942</v>
      </c>
      <c r="G107" s="106" t="s">
        <v>384</v>
      </c>
      <c r="H107" s="89" t="s">
        <v>88</v>
      </c>
      <c r="I107" s="89" t="s">
        <v>194</v>
      </c>
      <c r="J107" s="89">
        <v>200</v>
      </c>
    </row>
    <row r="108" spans="1:10" s="104" customFormat="1" ht="24">
      <c r="A108" s="31">
        <f t="shared" si="1"/>
        <v>106</v>
      </c>
      <c r="B108" s="106" t="s">
        <v>380</v>
      </c>
      <c r="C108" s="89" t="s">
        <v>381</v>
      </c>
      <c r="D108" s="106" t="s">
        <v>385</v>
      </c>
      <c r="E108" s="121" t="s">
        <v>386</v>
      </c>
      <c r="F108" s="150" t="s">
        <v>942</v>
      </c>
      <c r="G108" s="106" t="s">
        <v>384</v>
      </c>
      <c r="H108" s="89" t="s">
        <v>88</v>
      </c>
      <c r="I108" s="89" t="s">
        <v>194</v>
      </c>
      <c r="J108" s="89">
        <v>200</v>
      </c>
    </row>
    <row r="109" spans="1:10" s="104" customFormat="1" ht="36">
      <c r="A109" s="31">
        <f t="shared" si="1"/>
        <v>107</v>
      </c>
      <c r="B109" s="106" t="s">
        <v>1188</v>
      </c>
      <c r="C109" s="89" t="s">
        <v>346</v>
      </c>
      <c r="D109" s="106" t="s">
        <v>388</v>
      </c>
      <c r="E109" s="121" t="s">
        <v>389</v>
      </c>
      <c r="F109" s="123">
        <v>4.212</v>
      </c>
      <c r="G109" s="106" t="s">
        <v>390</v>
      </c>
      <c r="H109" s="106" t="s">
        <v>62</v>
      </c>
      <c r="I109" s="89" t="s">
        <v>63</v>
      </c>
      <c r="J109" s="89">
        <v>200</v>
      </c>
    </row>
    <row r="110" spans="1:10" s="104" customFormat="1" ht="24">
      <c r="A110" s="31">
        <f t="shared" si="1"/>
        <v>108</v>
      </c>
      <c r="B110" s="106" t="s">
        <v>1189</v>
      </c>
      <c r="C110" s="89" t="s">
        <v>346</v>
      </c>
      <c r="D110" s="106" t="s">
        <v>392</v>
      </c>
      <c r="E110" s="121" t="s">
        <v>393</v>
      </c>
      <c r="F110" s="149" t="s">
        <v>976</v>
      </c>
      <c r="G110" s="89" t="s">
        <v>391</v>
      </c>
      <c r="H110" s="89" t="s">
        <v>88</v>
      </c>
      <c r="I110" s="124" t="s">
        <v>63</v>
      </c>
      <c r="J110" s="89">
        <v>200</v>
      </c>
    </row>
    <row r="111" spans="1:10" s="104" customFormat="1" ht="24">
      <c r="A111" s="31">
        <f t="shared" si="1"/>
        <v>109</v>
      </c>
      <c r="B111" s="106" t="s">
        <v>391</v>
      </c>
      <c r="C111" s="89" t="s">
        <v>346</v>
      </c>
      <c r="D111" s="106" t="s">
        <v>394</v>
      </c>
      <c r="E111" s="121" t="s">
        <v>395</v>
      </c>
      <c r="F111" s="150" t="s">
        <v>1000</v>
      </c>
      <c r="G111" s="89" t="s">
        <v>391</v>
      </c>
      <c r="H111" s="89" t="s">
        <v>88</v>
      </c>
      <c r="I111" s="124" t="s">
        <v>63</v>
      </c>
      <c r="J111" s="89">
        <v>200</v>
      </c>
    </row>
    <row r="112" spans="1:10" s="104" customFormat="1" ht="48">
      <c r="A112" s="31">
        <f t="shared" si="1"/>
        <v>110</v>
      </c>
      <c r="B112" s="160" t="s">
        <v>1190</v>
      </c>
      <c r="C112" s="160" t="s">
        <v>397</v>
      </c>
      <c r="D112" s="160" t="s">
        <v>398</v>
      </c>
      <c r="E112" s="160" t="s">
        <v>399</v>
      </c>
      <c r="F112" s="160" t="s">
        <v>1005</v>
      </c>
      <c r="G112" s="160" t="s">
        <v>400</v>
      </c>
      <c r="H112" s="160" t="s">
        <v>62</v>
      </c>
      <c r="I112" s="160" t="s">
        <v>401</v>
      </c>
      <c r="J112" s="89">
        <v>200</v>
      </c>
    </row>
    <row r="113" spans="1:10" s="104" customFormat="1" ht="36">
      <c r="A113" s="31">
        <f t="shared" si="1"/>
        <v>111</v>
      </c>
      <c r="B113" s="106" t="s">
        <v>1191</v>
      </c>
      <c r="C113" s="89" t="s">
        <v>403</v>
      </c>
      <c r="D113" s="106" t="s">
        <v>404</v>
      </c>
      <c r="E113" s="121" t="s">
        <v>405</v>
      </c>
      <c r="F113" s="150" t="s">
        <v>954</v>
      </c>
      <c r="G113" s="106" t="s">
        <v>402</v>
      </c>
      <c r="H113" s="89" t="s">
        <v>88</v>
      </c>
      <c r="I113" s="145" t="s">
        <v>63</v>
      </c>
      <c r="J113" s="89">
        <v>200</v>
      </c>
    </row>
    <row r="114" spans="1:10" s="104" customFormat="1" ht="24">
      <c r="A114" s="31">
        <f t="shared" si="1"/>
        <v>112</v>
      </c>
      <c r="B114" s="106" t="s">
        <v>1192</v>
      </c>
      <c r="C114" s="89" t="s">
        <v>112</v>
      </c>
      <c r="D114" s="106" t="s">
        <v>407</v>
      </c>
      <c r="E114" s="121" t="s">
        <v>408</v>
      </c>
      <c r="F114" s="150">
        <v>2.9</v>
      </c>
      <c r="G114" s="106" t="s">
        <v>409</v>
      </c>
      <c r="H114" s="89" t="s">
        <v>62</v>
      </c>
      <c r="I114" s="89" t="s">
        <v>1103</v>
      </c>
      <c r="J114" s="89">
        <v>200</v>
      </c>
    </row>
    <row r="115" spans="1:10" ht="29.25" customHeight="1">
      <c r="A115" s="31">
        <f t="shared" si="1"/>
        <v>113</v>
      </c>
      <c r="B115" s="31" t="s">
        <v>406</v>
      </c>
      <c r="C115" s="31" t="s">
        <v>112</v>
      </c>
      <c r="D115" s="31" t="s">
        <v>410</v>
      </c>
      <c r="E115" s="31" t="s">
        <v>411</v>
      </c>
      <c r="F115" s="150">
        <v>3.5</v>
      </c>
      <c r="G115" s="31" t="s">
        <v>412</v>
      </c>
      <c r="H115" s="89" t="s">
        <v>62</v>
      </c>
      <c r="I115" s="31" t="s">
        <v>194</v>
      </c>
      <c r="J115" s="89">
        <v>200</v>
      </c>
    </row>
    <row r="116" spans="1:10" ht="28.5" customHeight="1">
      <c r="A116" s="31">
        <f t="shared" si="1"/>
        <v>114</v>
      </c>
      <c r="B116" s="106" t="s">
        <v>297</v>
      </c>
      <c r="C116" s="31" t="s">
        <v>1115</v>
      </c>
      <c r="D116" s="31" t="s">
        <v>1131</v>
      </c>
      <c r="E116" s="173" t="s">
        <v>1132</v>
      </c>
      <c r="F116" s="150" t="s">
        <v>1104</v>
      </c>
      <c r="G116" s="31" t="s">
        <v>1102</v>
      </c>
      <c r="H116" s="89" t="s">
        <v>62</v>
      </c>
      <c r="I116" s="31" t="s">
        <v>73</v>
      </c>
      <c r="J116" s="89">
        <v>200</v>
      </c>
    </row>
    <row r="117" spans="1:10" ht="28.5" customHeight="1">
      <c r="A117" s="31">
        <f t="shared" si="1"/>
        <v>115</v>
      </c>
      <c r="B117" s="106" t="s">
        <v>1114</v>
      </c>
      <c r="C117" s="31" t="s">
        <v>1117</v>
      </c>
      <c r="D117" s="31" t="s">
        <v>1116</v>
      </c>
      <c r="E117" s="173" t="s">
        <v>1118</v>
      </c>
      <c r="F117" s="150"/>
      <c r="G117" s="31" t="s">
        <v>1114</v>
      </c>
      <c r="H117" s="89" t="s">
        <v>62</v>
      </c>
      <c r="I117" s="31" t="s">
        <v>1119</v>
      </c>
      <c r="J117" s="89">
        <v>200</v>
      </c>
    </row>
    <row r="118" spans="1:10" ht="28.5" customHeight="1">
      <c r="A118" s="31">
        <f t="shared" si="1"/>
        <v>116</v>
      </c>
      <c r="B118" s="106" t="s">
        <v>1193</v>
      </c>
      <c r="C118" s="31" t="s">
        <v>176</v>
      </c>
      <c r="D118" s="31" t="s">
        <v>1128</v>
      </c>
      <c r="E118" s="173" t="s">
        <v>1129</v>
      </c>
      <c r="F118" s="150" t="s">
        <v>1130</v>
      </c>
      <c r="G118" s="173" t="s">
        <v>574</v>
      </c>
      <c r="H118" s="89" t="s">
        <v>88</v>
      </c>
      <c r="I118" s="31" t="s">
        <v>73</v>
      </c>
      <c r="J118" s="89">
        <v>200</v>
      </c>
    </row>
    <row r="119" spans="1:10" s="104" customFormat="1" ht="30.75" customHeight="1">
      <c r="A119" s="31">
        <v>117</v>
      </c>
      <c r="B119" s="31" t="s">
        <v>413</v>
      </c>
      <c r="C119" s="31" t="s">
        <v>414</v>
      </c>
      <c r="D119" s="31" t="s">
        <v>415</v>
      </c>
      <c r="E119" s="104" t="s">
        <v>416</v>
      </c>
      <c r="F119" s="150" t="s">
        <v>974</v>
      </c>
      <c r="G119" s="104" t="s">
        <v>413</v>
      </c>
      <c r="H119" s="89" t="s">
        <v>417</v>
      </c>
      <c r="I119" s="31" t="s">
        <v>1073</v>
      </c>
      <c r="J119" s="89">
        <v>0</v>
      </c>
    </row>
    <row r="120" spans="1:10" s="104" customFormat="1" ht="30.75" customHeight="1">
      <c r="A120" s="31">
        <v>118</v>
      </c>
      <c r="B120" s="106" t="s">
        <v>929</v>
      </c>
      <c r="C120" s="106" t="s">
        <v>69</v>
      </c>
      <c r="D120" s="106" t="s">
        <v>930</v>
      </c>
      <c r="E120" s="121" t="s">
        <v>931</v>
      </c>
      <c r="F120" s="150" t="s">
        <v>976</v>
      </c>
      <c r="G120" s="106" t="s">
        <v>932</v>
      </c>
      <c r="H120" s="106" t="s">
        <v>1033</v>
      </c>
      <c r="I120" s="106" t="s">
        <v>1074</v>
      </c>
      <c r="J120" s="89">
        <v>0</v>
      </c>
    </row>
    <row r="121" spans="1:10" ht="23.25" customHeight="1">
      <c r="A121" s="31"/>
      <c r="B121" s="106"/>
      <c r="C121" s="106"/>
      <c r="D121" s="106"/>
      <c r="E121" s="121"/>
      <c r="F121" s="150"/>
      <c r="G121" s="106"/>
      <c r="H121" s="161"/>
      <c r="I121" s="170" t="s">
        <v>1060</v>
      </c>
      <c r="J121" s="140">
        <f>SUM(J3:J120)</f>
        <v>23200</v>
      </c>
    </row>
    <row r="122" spans="1:10" ht="52.5" customHeight="1">
      <c r="A122" s="205" t="s">
        <v>1200</v>
      </c>
      <c r="B122" s="205"/>
      <c r="C122" s="205"/>
      <c r="D122" s="205"/>
      <c r="E122" s="205"/>
      <c r="F122" s="205"/>
      <c r="G122" s="205"/>
      <c r="H122" s="205"/>
      <c r="I122" s="205"/>
      <c r="J122" s="205"/>
    </row>
    <row r="123" spans="1:10" ht="14.25">
      <c r="A123" s="203" t="s">
        <v>1198</v>
      </c>
      <c r="B123" s="189"/>
      <c r="C123" s="189"/>
      <c r="D123" s="189"/>
      <c r="E123" s="189"/>
      <c r="F123" s="189"/>
      <c r="G123" s="189"/>
      <c r="H123" s="189"/>
      <c r="I123" s="189"/>
      <c r="J123" s="189"/>
    </row>
    <row r="124" spans="1:10" ht="14.25">
      <c r="A124" s="189"/>
      <c r="B124" s="189"/>
      <c r="C124" s="189"/>
      <c r="D124" s="189"/>
      <c r="E124" s="189"/>
      <c r="F124" s="189"/>
      <c r="G124" s="189"/>
      <c r="H124" s="189"/>
      <c r="I124" s="189"/>
      <c r="J124" s="189"/>
    </row>
    <row r="125" spans="1:10" ht="14.25">
      <c r="A125" s="114"/>
      <c r="B125" s="114"/>
      <c r="C125" s="114"/>
      <c r="D125" s="114"/>
      <c r="E125" s="114"/>
      <c r="F125" s="114"/>
      <c r="G125" s="114"/>
      <c r="H125" s="114"/>
      <c r="I125" s="114"/>
      <c r="J125" s="114"/>
    </row>
    <row r="126" spans="1:10" ht="14.25">
      <c r="A126" s="114"/>
      <c r="B126" s="114"/>
      <c r="C126" s="114"/>
      <c r="D126" s="114"/>
      <c r="E126" s="114"/>
      <c r="F126" s="114"/>
      <c r="G126" s="114"/>
      <c r="H126" s="114"/>
      <c r="I126" s="114"/>
      <c r="J126" s="114"/>
    </row>
  </sheetData>
  <sheetProtection/>
  <mergeCells count="3">
    <mergeCell ref="A1:H1"/>
    <mergeCell ref="A123:J124"/>
    <mergeCell ref="A122:J122"/>
  </mergeCells>
  <printOptions/>
  <pageMargins left="0.75" right="0.75" top="1" bottom="1" header="0.5" footer="0.5"/>
  <pageSetup horizontalDpi="1200" verticalDpi="1200" orientation="landscape" paperSize="9"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dimension ref="A1:J29"/>
  <sheetViews>
    <sheetView workbookViewId="0" topLeftCell="A16">
      <selection activeCell="A29" sqref="A29:J29"/>
    </sheetView>
  </sheetViews>
  <sheetFormatPr defaultColWidth="9.00390625" defaultRowHeight="14.25"/>
  <cols>
    <col min="1" max="1" width="3.875" style="0" customWidth="1"/>
    <col min="2" max="2" width="6.25390625" style="0" customWidth="1"/>
    <col min="3" max="3" width="6.625" style="0" customWidth="1"/>
    <col min="4" max="4" width="24.25390625" style="0" customWidth="1"/>
    <col min="5" max="5" width="23.375" style="0" customWidth="1"/>
    <col min="6" max="7" width="10.375" style="0" customWidth="1"/>
    <col min="8" max="8" width="16.375" style="0" customWidth="1"/>
    <col min="9" max="9" width="7.125" style="0" customWidth="1"/>
    <col min="10" max="10" width="8.75390625" style="115" customWidth="1"/>
  </cols>
  <sheetData>
    <row r="1" spans="1:9" ht="33.75" customHeight="1">
      <c r="A1" s="190" t="s">
        <v>418</v>
      </c>
      <c r="B1" s="190"/>
      <c r="C1" s="190"/>
      <c r="D1" s="190"/>
      <c r="E1" s="190"/>
      <c r="F1" s="190"/>
      <c r="G1" s="190"/>
      <c r="H1" s="190"/>
      <c r="I1" s="99"/>
    </row>
    <row r="2" spans="1:10" ht="24" customHeight="1">
      <c r="A2" s="1" t="s">
        <v>48</v>
      </c>
      <c r="B2" s="1" t="s">
        <v>49</v>
      </c>
      <c r="C2" s="1" t="s">
        <v>50</v>
      </c>
      <c r="D2" s="1" t="s">
        <v>419</v>
      </c>
      <c r="E2" s="116" t="s">
        <v>420</v>
      </c>
      <c r="F2" s="1" t="s">
        <v>421</v>
      </c>
      <c r="G2" s="1" t="s">
        <v>422</v>
      </c>
      <c r="H2" s="111" t="s">
        <v>423</v>
      </c>
      <c r="I2" s="2" t="s">
        <v>56</v>
      </c>
      <c r="J2" s="1" t="s">
        <v>57</v>
      </c>
    </row>
    <row r="3" spans="1:10" s="104" customFormat="1" ht="36">
      <c r="A3" s="31">
        <v>1</v>
      </c>
      <c r="B3" s="89" t="s">
        <v>424</v>
      </c>
      <c r="C3" s="89" t="s">
        <v>69</v>
      </c>
      <c r="D3" s="89" t="s">
        <v>425</v>
      </c>
      <c r="E3" s="89" t="s">
        <v>426</v>
      </c>
      <c r="F3" s="89" t="s">
        <v>427</v>
      </c>
      <c r="G3" s="89" t="s">
        <v>424</v>
      </c>
      <c r="H3" s="89" t="s">
        <v>62</v>
      </c>
      <c r="I3" s="175"/>
      <c r="J3" s="31">
        <v>0</v>
      </c>
    </row>
    <row r="4" spans="1:10" s="104" customFormat="1" ht="31.5" customHeight="1">
      <c r="A4" s="31">
        <v>2</v>
      </c>
      <c r="B4" s="31" t="s">
        <v>387</v>
      </c>
      <c r="C4" s="31" t="s">
        <v>346</v>
      </c>
      <c r="D4" s="31" t="s">
        <v>388</v>
      </c>
      <c r="E4" s="31" t="s">
        <v>428</v>
      </c>
      <c r="F4" s="31" t="s">
        <v>429</v>
      </c>
      <c r="G4" s="31" t="s">
        <v>390</v>
      </c>
      <c r="H4" s="175" t="s">
        <v>62</v>
      </c>
      <c r="I4" s="175"/>
      <c r="J4" s="31">
        <v>0</v>
      </c>
    </row>
    <row r="5" spans="1:10" s="104" customFormat="1" ht="45" customHeight="1">
      <c r="A5" s="31">
        <v>3</v>
      </c>
      <c r="B5" s="89" t="s">
        <v>430</v>
      </c>
      <c r="C5" s="89" t="s">
        <v>69</v>
      </c>
      <c r="D5" s="89" t="s">
        <v>431</v>
      </c>
      <c r="E5" s="89" t="s">
        <v>432</v>
      </c>
      <c r="F5" s="89" t="s">
        <v>1075</v>
      </c>
      <c r="G5" s="89" t="s">
        <v>433</v>
      </c>
      <c r="H5" s="89" t="s">
        <v>62</v>
      </c>
      <c r="I5" s="175"/>
      <c r="J5" s="31">
        <v>0</v>
      </c>
    </row>
    <row r="6" spans="1:10" s="104" customFormat="1" ht="22.5">
      <c r="A6" s="31">
        <v>4</v>
      </c>
      <c r="B6" s="31" t="s">
        <v>336</v>
      </c>
      <c r="C6" s="31" t="s">
        <v>434</v>
      </c>
      <c r="D6" s="31" t="s">
        <v>435</v>
      </c>
      <c r="E6" s="31" t="s">
        <v>436</v>
      </c>
      <c r="F6" s="31" t="s">
        <v>437</v>
      </c>
      <c r="G6" s="31" t="s">
        <v>132</v>
      </c>
      <c r="H6" s="31" t="s">
        <v>88</v>
      </c>
      <c r="I6" s="31"/>
      <c r="J6" s="31">
        <v>0</v>
      </c>
    </row>
    <row r="7" spans="1:10" s="104" customFormat="1" ht="22.5">
      <c r="A7" s="31">
        <v>5</v>
      </c>
      <c r="B7" s="31" t="s">
        <v>323</v>
      </c>
      <c r="C7" s="31" t="s">
        <v>438</v>
      </c>
      <c r="D7" s="31" t="s">
        <v>439</v>
      </c>
      <c r="E7" s="31" t="s">
        <v>436</v>
      </c>
      <c r="F7" s="31" t="s">
        <v>437</v>
      </c>
      <c r="G7" s="31" t="s">
        <v>132</v>
      </c>
      <c r="H7" s="31" t="s">
        <v>88</v>
      </c>
      <c r="I7" s="31"/>
      <c r="J7" s="31">
        <v>0</v>
      </c>
    </row>
    <row r="8" spans="1:10" s="104" customFormat="1" ht="22.5">
      <c r="A8" s="31">
        <v>6</v>
      </c>
      <c r="B8" s="31" t="s">
        <v>440</v>
      </c>
      <c r="C8" s="206" t="s">
        <v>176</v>
      </c>
      <c r="D8" s="31" t="s">
        <v>441</v>
      </c>
      <c r="E8" s="31" t="s">
        <v>436</v>
      </c>
      <c r="F8" s="31" t="s">
        <v>442</v>
      </c>
      <c r="G8" s="31" t="s">
        <v>132</v>
      </c>
      <c r="H8" s="31" t="s">
        <v>88</v>
      </c>
      <c r="I8" s="31"/>
      <c r="J8" s="31">
        <v>0</v>
      </c>
    </row>
    <row r="9" spans="1:10" s="104" customFormat="1" ht="22.5">
      <c r="A9" s="31">
        <v>7</v>
      </c>
      <c r="B9" s="31" t="s">
        <v>293</v>
      </c>
      <c r="C9" s="207" t="s">
        <v>306</v>
      </c>
      <c r="D9" s="31" t="s">
        <v>443</v>
      </c>
      <c r="E9" s="31" t="s">
        <v>436</v>
      </c>
      <c r="F9" s="31" t="s">
        <v>442</v>
      </c>
      <c r="G9" s="31" t="s">
        <v>132</v>
      </c>
      <c r="H9" s="31" t="s">
        <v>88</v>
      </c>
      <c r="I9" s="31"/>
      <c r="J9" s="31">
        <v>0</v>
      </c>
    </row>
    <row r="10" spans="1:10" s="104" customFormat="1" ht="24">
      <c r="A10" s="31">
        <v>8</v>
      </c>
      <c r="B10" s="31" t="s">
        <v>391</v>
      </c>
      <c r="C10" s="91" t="s">
        <v>346</v>
      </c>
      <c r="D10" s="31" t="s">
        <v>394</v>
      </c>
      <c r="E10" s="31" t="s">
        <v>436</v>
      </c>
      <c r="F10" s="31" t="s">
        <v>442</v>
      </c>
      <c r="G10" s="31" t="s">
        <v>132</v>
      </c>
      <c r="H10" s="31" t="s">
        <v>88</v>
      </c>
      <c r="I10" s="31"/>
      <c r="J10" s="31">
        <v>0</v>
      </c>
    </row>
    <row r="11" spans="1:10" s="104" customFormat="1" ht="24">
      <c r="A11" s="31">
        <v>9</v>
      </c>
      <c r="B11" s="31" t="s">
        <v>444</v>
      </c>
      <c r="C11" s="89" t="s">
        <v>69</v>
      </c>
      <c r="D11" s="31" t="s">
        <v>445</v>
      </c>
      <c r="E11" s="31" t="s">
        <v>436</v>
      </c>
      <c r="F11" s="31" t="s">
        <v>446</v>
      </c>
      <c r="G11" s="31" t="s">
        <v>132</v>
      </c>
      <c r="H11" s="31" t="s">
        <v>88</v>
      </c>
      <c r="I11" s="31"/>
      <c r="J11" s="31">
        <v>0</v>
      </c>
    </row>
    <row r="12" spans="1:10" ht="22.5">
      <c r="A12" s="31">
        <v>10</v>
      </c>
      <c r="B12" s="31" t="s">
        <v>447</v>
      </c>
      <c r="C12" s="206" t="s">
        <v>176</v>
      </c>
      <c r="D12" s="31" t="s">
        <v>448</v>
      </c>
      <c r="E12" s="31" t="s">
        <v>436</v>
      </c>
      <c r="F12" s="31" t="s">
        <v>446</v>
      </c>
      <c r="G12" s="31" t="s">
        <v>132</v>
      </c>
      <c r="H12" s="31" t="s">
        <v>88</v>
      </c>
      <c r="I12" s="31"/>
      <c r="J12" s="31">
        <v>0</v>
      </c>
    </row>
    <row r="13" spans="1:10" ht="22.5">
      <c r="A13" s="31">
        <v>11</v>
      </c>
      <c r="B13" s="31" t="s">
        <v>172</v>
      </c>
      <c r="C13" s="206" t="s">
        <v>112</v>
      </c>
      <c r="D13" s="31" t="s">
        <v>449</v>
      </c>
      <c r="E13" s="208" t="s">
        <v>450</v>
      </c>
      <c r="F13" s="31" t="s">
        <v>437</v>
      </c>
      <c r="G13" s="31" t="s">
        <v>132</v>
      </c>
      <c r="H13" s="31" t="s">
        <v>88</v>
      </c>
      <c r="I13" s="175"/>
      <c r="J13" s="31">
        <v>0</v>
      </c>
    </row>
    <row r="14" spans="1:10" s="104" customFormat="1" ht="24">
      <c r="A14" s="31">
        <v>12</v>
      </c>
      <c r="B14" s="31" t="s">
        <v>391</v>
      </c>
      <c r="C14" s="91" t="s">
        <v>346</v>
      </c>
      <c r="D14" s="31" t="s">
        <v>451</v>
      </c>
      <c r="E14" s="31" t="s">
        <v>452</v>
      </c>
      <c r="F14" s="31" t="s">
        <v>437</v>
      </c>
      <c r="G14" s="31" t="s">
        <v>132</v>
      </c>
      <c r="H14" s="89" t="s">
        <v>88</v>
      </c>
      <c r="I14" s="175"/>
      <c r="J14" s="31">
        <v>0</v>
      </c>
    </row>
    <row r="15" spans="1:10" s="104" customFormat="1" ht="24">
      <c r="A15" s="31">
        <v>13</v>
      </c>
      <c r="B15" s="209" t="s">
        <v>1201</v>
      </c>
      <c r="C15" s="209" t="s">
        <v>1202</v>
      </c>
      <c r="D15" s="209" t="s">
        <v>453</v>
      </c>
      <c r="E15" s="208" t="s">
        <v>450</v>
      </c>
      <c r="F15" s="208" t="s">
        <v>442</v>
      </c>
      <c r="G15" s="210" t="s">
        <v>1076</v>
      </c>
      <c r="H15" s="211" t="s">
        <v>62</v>
      </c>
      <c r="I15" s="212"/>
      <c r="J15" s="31">
        <v>0</v>
      </c>
    </row>
    <row r="16" spans="1:10" s="104" customFormat="1" ht="24">
      <c r="A16" s="31">
        <v>14</v>
      </c>
      <c r="B16" s="207" t="s">
        <v>293</v>
      </c>
      <c r="C16" s="207" t="s">
        <v>306</v>
      </c>
      <c r="D16" s="207" t="s">
        <v>454</v>
      </c>
      <c r="E16" s="207" t="s">
        <v>450</v>
      </c>
      <c r="F16" s="213" t="s">
        <v>442</v>
      </c>
      <c r="G16" s="214" t="s">
        <v>455</v>
      </c>
      <c r="H16" s="215" t="s">
        <v>62</v>
      </c>
      <c r="I16" s="216"/>
      <c r="J16" s="31">
        <v>0</v>
      </c>
    </row>
    <row r="17" spans="1:10" s="104" customFormat="1" ht="24">
      <c r="A17" s="31">
        <v>15</v>
      </c>
      <c r="B17" s="207" t="s">
        <v>293</v>
      </c>
      <c r="C17" s="207" t="s">
        <v>306</v>
      </c>
      <c r="D17" s="207" t="s">
        <v>443</v>
      </c>
      <c r="E17" s="207" t="s">
        <v>456</v>
      </c>
      <c r="F17" s="213" t="s">
        <v>442</v>
      </c>
      <c r="G17" s="207" t="s">
        <v>455</v>
      </c>
      <c r="H17" s="217" t="s">
        <v>62</v>
      </c>
      <c r="I17" s="89" t="s">
        <v>64</v>
      </c>
      <c r="J17" s="31">
        <v>0</v>
      </c>
    </row>
    <row r="18" spans="1:10" s="104" customFormat="1" ht="22.5">
      <c r="A18" s="31">
        <v>16</v>
      </c>
      <c r="B18" s="207" t="s">
        <v>457</v>
      </c>
      <c r="C18" s="207" t="s">
        <v>458</v>
      </c>
      <c r="D18" s="207" t="s">
        <v>459</v>
      </c>
      <c r="E18" s="207" t="s">
        <v>450</v>
      </c>
      <c r="F18" s="207" t="s">
        <v>442</v>
      </c>
      <c r="G18" s="207" t="s">
        <v>132</v>
      </c>
      <c r="H18" s="207" t="s">
        <v>88</v>
      </c>
      <c r="I18" s="207"/>
      <c r="J18" s="207">
        <v>0</v>
      </c>
    </row>
    <row r="19" spans="1:10" s="104" customFormat="1" ht="22.5">
      <c r="A19" s="31">
        <v>17</v>
      </c>
      <c r="B19" s="207" t="s">
        <v>357</v>
      </c>
      <c r="C19" s="207" t="s">
        <v>350</v>
      </c>
      <c r="D19" s="207" t="s">
        <v>460</v>
      </c>
      <c r="E19" s="207" t="s">
        <v>450</v>
      </c>
      <c r="F19" s="207" t="s">
        <v>446</v>
      </c>
      <c r="G19" s="207" t="s">
        <v>132</v>
      </c>
      <c r="H19" s="207" t="s">
        <v>88</v>
      </c>
      <c r="I19" s="207"/>
      <c r="J19" s="207">
        <v>0</v>
      </c>
    </row>
    <row r="20" spans="1:10" s="104" customFormat="1" ht="22.5">
      <c r="A20" s="31">
        <v>18</v>
      </c>
      <c r="B20" s="207" t="s">
        <v>175</v>
      </c>
      <c r="C20" s="207" t="s">
        <v>176</v>
      </c>
      <c r="D20" s="207" t="s">
        <v>461</v>
      </c>
      <c r="E20" s="207" t="s">
        <v>450</v>
      </c>
      <c r="F20" s="207" t="s">
        <v>446</v>
      </c>
      <c r="G20" s="207" t="s">
        <v>132</v>
      </c>
      <c r="H20" s="207" t="s">
        <v>88</v>
      </c>
      <c r="I20" s="207"/>
      <c r="J20" s="207">
        <v>0</v>
      </c>
    </row>
    <row r="21" spans="1:10" ht="22.5">
      <c r="A21" s="31">
        <v>19</v>
      </c>
      <c r="B21" s="207" t="s">
        <v>182</v>
      </c>
      <c r="C21" s="207" t="s">
        <v>176</v>
      </c>
      <c r="D21" s="207" t="s">
        <v>192</v>
      </c>
      <c r="E21" s="207" t="s">
        <v>450</v>
      </c>
      <c r="F21" s="207" t="s">
        <v>446</v>
      </c>
      <c r="G21" s="207" t="s">
        <v>132</v>
      </c>
      <c r="H21" s="207" t="s">
        <v>88</v>
      </c>
      <c r="I21" s="207"/>
      <c r="J21" s="207">
        <v>0</v>
      </c>
    </row>
    <row r="22" spans="1:10" ht="33.75">
      <c r="A22" s="31">
        <v>20</v>
      </c>
      <c r="B22" s="207" t="s">
        <v>199</v>
      </c>
      <c r="C22" s="207" t="s">
        <v>176</v>
      </c>
      <c r="D22" s="207" t="s">
        <v>462</v>
      </c>
      <c r="E22" s="207" t="s">
        <v>463</v>
      </c>
      <c r="F22" s="207" t="s">
        <v>464</v>
      </c>
      <c r="G22" s="207" t="s">
        <v>465</v>
      </c>
      <c r="H22" s="207" t="s">
        <v>62</v>
      </c>
      <c r="I22" s="207"/>
      <c r="J22" s="207">
        <v>0</v>
      </c>
    </row>
    <row r="23" spans="1:10" ht="22.5">
      <c r="A23" s="31">
        <v>21</v>
      </c>
      <c r="B23" s="207" t="s">
        <v>199</v>
      </c>
      <c r="C23" s="207" t="s">
        <v>176</v>
      </c>
      <c r="D23" s="207" t="s">
        <v>207</v>
      </c>
      <c r="E23" s="207" t="s">
        <v>466</v>
      </c>
      <c r="F23" s="207" t="s">
        <v>467</v>
      </c>
      <c r="G23" s="207" t="s">
        <v>465</v>
      </c>
      <c r="H23" s="207" t="s">
        <v>62</v>
      </c>
      <c r="I23" s="207"/>
      <c r="J23" s="207">
        <v>0</v>
      </c>
    </row>
    <row r="24" spans="1:10" s="104" customFormat="1" ht="24">
      <c r="A24" s="31">
        <v>22</v>
      </c>
      <c r="B24" s="89" t="s">
        <v>219</v>
      </c>
      <c r="C24" s="89" t="s">
        <v>176</v>
      </c>
      <c r="D24" s="89" t="s">
        <v>468</v>
      </c>
      <c r="E24" s="89" t="s">
        <v>1006</v>
      </c>
      <c r="F24" s="89" t="s">
        <v>442</v>
      </c>
      <c r="G24" s="89" t="s">
        <v>222</v>
      </c>
      <c r="H24" s="89" t="s">
        <v>62</v>
      </c>
      <c r="I24" s="175"/>
      <c r="J24" s="31">
        <v>0</v>
      </c>
    </row>
    <row r="25" spans="1:10" ht="24">
      <c r="A25" s="31">
        <v>23</v>
      </c>
      <c r="B25" s="89" t="s">
        <v>469</v>
      </c>
      <c r="C25" s="89" t="s">
        <v>470</v>
      </c>
      <c r="D25" s="89" t="s">
        <v>471</v>
      </c>
      <c r="E25" s="105"/>
      <c r="F25" s="105"/>
      <c r="G25" s="89" t="s">
        <v>472</v>
      </c>
      <c r="H25" s="89" t="s">
        <v>62</v>
      </c>
      <c r="I25" s="175"/>
      <c r="J25" s="31">
        <v>0</v>
      </c>
    </row>
    <row r="26" spans="1:10" ht="24">
      <c r="A26" s="31">
        <v>24</v>
      </c>
      <c r="B26" s="209" t="s">
        <v>1201</v>
      </c>
      <c r="C26" s="209" t="s">
        <v>1202</v>
      </c>
      <c r="D26" s="89" t="s">
        <v>1106</v>
      </c>
      <c r="E26" s="89" t="s">
        <v>1105</v>
      </c>
      <c r="F26" s="89" t="s">
        <v>437</v>
      </c>
      <c r="G26" s="89" t="s">
        <v>1107</v>
      </c>
      <c r="H26" s="89"/>
      <c r="I26" s="175"/>
      <c r="J26" s="31">
        <v>0</v>
      </c>
    </row>
    <row r="27" spans="1:10" ht="25.5" customHeight="1">
      <c r="A27" s="117"/>
      <c r="B27" s="117"/>
      <c r="C27" s="117"/>
      <c r="D27" s="117"/>
      <c r="E27" s="117"/>
      <c r="F27" s="117"/>
      <c r="G27" s="117"/>
      <c r="H27" s="117"/>
      <c r="I27" s="117" t="s">
        <v>65</v>
      </c>
      <c r="J27" s="108">
        <f>SUM(J3:J26)</f>
        <v>0</v>
      </c>
    </row>
    <row r="28" spans="1:10" ht="71.25" customHeight="1">
      <c r="A28" s="191" t="s">
        <v>1203</v>
      </c>
      <c r="B28" s="191"/>
      <c r="C28" s="191"/>
      <c r="D28" s="191"/>
      <c r="E28" s="191"/>
      <c r="F28" s="191"/>
      <c r="G28" s="191"/>
      <c r="H28" s="191"/>
      <c r="I28" s="191"/>
      <c r="J28" s="191"/>
    </row>
    <row r="29" spans="1:10" ht="28.5" customHeight="1">
      <c r="A29" s="203" t="s">
        <v>1207</v>
      </c>
      <c r="B29" s="203"/>
      <c r="C29" s="203"/>
      <c r="D29" s="203"/>
      <c r="E29" s="203"/>
      <c r="F29" s="203"/>
      <c r="G29" s="203"/>
      <c r="H29" s="203"/>
      <c r="I29" s="203"/>
      <c r="J29" s="203"/>
    </row>
  </sheetData>
  <sheetProtection/>
  <mergeCells count="3">
    <mergeCell ref="A1:H1"/>
    <mergeCell ref="A28:J28"/>
    <mergeCell ref="A29:J29"/>
  </mergeCells>
  <printOptions/>
  <pageMargins left="0.75" right="0.75" top="1" bottom="1" header="0.5" footer="0.5"/>
  <pageSetup horizontalDpi="600" verticalDpi="600" orientation="landscape" paperSize="9"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M105"/>
  <sheetViews>
    <sheetView tabSelected="1" workbookViewId="0" topLeftCell="A93">
      <selection activeCell="A103" sqref="A103:M104"/>
    </sheetView>
  </sheetViews>
  <sheetFormatPr defaultColWidth="9.00390625" defaultRowHeight="14.25"/>
  <cols>
    <col min="1" max="1" width="4.25390625" style="279" customWidth="1"/>
    <col min="2" max="3" width="6.75390625" style="279" customWidth="1"/>
    <col min="4" max="4" width="12.75390625" style="279" customWidth="1"/>
    <col min="5" max="5" width="13.25390625" style="279" customWidth="1"/>
    <col min="6" max="6" width="10.625" style="86" customWidth="1"/>
    <col min="7" max="7" width="10.625" style="279" customWidth="1"/>
    <col min="8" max="8" width="8.625" style="86" customWidth="1"/>
    <col min="9" max="9" width="9.25390625" style="279" customWidth="1"/>
    <col min="10" max="10" width="11.25390625" style="279" customWidth="1"/>
    <col min="11" max="11" width="10.00390625" style="279" customWidth="1"/>
    <col min="12" max="12" width="8.75390625" style="279" customWidth="1"/>
    <col min="13" max="16384" width="9.00390625" style="279" customWidth="1"/>
  </cols>
  <sheetData>
    <row r="1" spans="1:13" ht="37.5" customHeight="1">
      <c r="A1" s="190" t="s">
        <v>473</v>
      </c>
      <c r="B1" s="190"/>
      <c r="C1" s="190"/>
      <c r="D1" s="190"/>
      <c r="E1" s="190"/>
      <c r="F1" s="190"/>
      <c r="G1" s="190"/>
      <c r="H1" s="190"/>
      <c r="I1" s="190"/>
      <c r="J1" s="190"/>
      <c r="K1" s="190"/>
      <c r="L1" s="99"/>
      <c r="M1" s="99"/>
    </row>
    <row r="2" spans="1:13" ht="32.25" customHeight="1">
      <c r="A2" s="1" t="s">
        <v>48</v>
      </c>
      <c r="B2" s="1" t="s">
        <v>49</v>
      </c>
      <c r="C2" s="1" t="s">
        <v>50</v>
      </c>
      <c r="D2" s="3" t="s">
        <v>474</v>
      </c>
      <c r="E2" s="1" t="s">
        <v>475</v>
      </c>
      <c r="F2" s="3" t="s">
        <v>476</v>
      </c>
      <c r="G2" s="3" t="s">
        <v>477</v>
      </c>
      <c r="H2" s="3" t="s">
        <v>478</v>
      </c>
      <c r="I2" s="1" t="s">
        <v>479</v>
      </c>
      <c r="J2" s="1" t="s">
        <v>422</v>
      </c>
      <c r="K2" s="111" t="s">
        <v>423</v>
      </c>
      <c r="L2" s="2" t="s">
        <v>56</v>
      </c>
      <c r="M2" s="1" t="s">
        <v>57</v>
      </c>
    </row>
    <row r="3" spans="1:13" ht="33.75">
      <c r="A3" s="280">
        <v>1</v>
      </c>
      <c r="B3" s="31" t="s">
        <v>480</v>
      </c>
      <c r="C3" s="281" t="s">
        <v>69</v>
      </c>
      <c r="D3" s="31" t="s">
        <v>481</v>
      </c>
      <c r="E3" s="281" t="s">
        <v>482</v>
      </c>
      <c r="F3" s="281" t="s">
        <v>1249</v>
      </c>
      <c r="G3" s="281" t="s">
        <v>483</v>
      </c>
      <c r="H3" s="281" t="s">
        <v>157</v>
      </c>
      <c r="I3" s="281" t="s">
        <v>132</v>
      </c>
      <c r="J3" s="281" t="s">
        <v>484</v>
      </c>
      <c r="K3" s="281" t="s">
        <v>157</v>
      </c>
      <c r="L3" s="282" t="s">
        <v>485</v>
      </c>
      <c r="M3" s="281">
        <v>0</v>
      </c>
    </row>
    <row r="4" spans="1:13" ht="28.5" customHeight="1">
      <c r="A4" s="31">
        <f>A3+1</f>
        <v>2</v>
      </c>
      <c r="B4" s="281" t="s">
        <v>480</v>
      </c>
      <c r="C4" s="281" t="s">
        <v>69</v>
      </c>
      <c r="D4" s="31" t="s">
        <v>486</v>
      </c>
      <c r="E4" s="281" t="s">
        <v>487</v>
      </c>
      <c r="F4" s="281" t="s">
        <v>1250</v>
      </c>
      <c r="G4" s="31" t="s">
        <v>483</v>
      </c>
      <c r="H4" s="281" t="s">
        <v>157</v>
      </c>
      <c r="I4" s="281" t="s">
        <v>132</v>
      </c>
      <c r="J4" s="281" t="s">
        <v>484</v>
      </c>
      <c r="K4" s="281" t="s">
        <v>157</v>
      </c>
      <c r="L4" s="282" t="s">
        <v>485</v>
      </c>
      <c r="M4" s="281">
        <v>0</v>
      </c>
    </row>
    <row r="5" spans="1:13" ht="30" customHeight="1">
      <c r="A5" s="31">
        <f aca="true" t="shared" si="0" ref="A5:A68">A4+1</f>
        <v>3</v>
      </c>
      <c r="B5" s="281" t="s">
        <v>68</v>
      </c>
      <c r="C5" s="281" t="s">
        <v>69</v>
      </c>
      <c r="D5" s="281" t="s">
        <v>488</v>
      </c>
      <c r="E5" s="281" t="s">
        <v>489</v>
      </c>
      <c r="F5" s="281" t="s">
        <v>1251</v>
      </c>
      <c r="G5" s="281" t="s">
        <v>483</v>
      </c>
      <c r="H5" s="281" t="s">
        <v>157</v>
      </c>
      <c r="I5" s="281" t="s">
        <v>490</v>
      </c>
      <c r="J5" s="281" t="s">
        <v>491</v>
      </c>
      <c r="K5" s="281" t="s">
        <v>157</v>
      </c>
      <c r="L5" s="31" t="s">
        <v>492</v>
      </c>
      <c r="M5" s="281">
        <v>0</v>
      </c>
    </row>
    <row r="6" spans="1:13" ht="31.5" customHeight="1">
      <c r="A6" s="31">
        <f t="shared" si="0"/>
        <v>4</v>
      </c>
      <c r="B6" s="281" t="s">
        <v>106</v>
      </c>
      <c r="C6" s="281" t="s">
        <v>69</v>
      </c>
      <c r="D6" s="281" t="s">
        <v>493</v>
      </c>
      <c r="E6" s="281" t="s">
        <v>494</v>
      </c>
      <c r="F6" s="281" t="s">
        <v>495</v>
      </c>
      <c r="G6" s="281" t="s">
        <v>483</v>
      </c>
      <c r="H6" s="281" t="s">
        <v>157</v>
      </c>
      <c r="I6" s="281" t="s">
        <v>132</v>
      </c>
      <c r="J6" s="281" t="s">
        <v>496</v>
      </c>
      <c r="K6" s="281" t="s">
        <v>157</v>
      </c>
      <c r="L6" s="31" t="s">
        <v>485</v>
      </c>
      <c r="M6" s="281">
        <v>0</v>
      </c>
    </row>
    <row r="7" spans="1:13" s="104" customFormat="1" ht="24.75" customHeight="1">
      <c r="A7" s="31">
        <f t="shared" si="0"/>
        <v>5</v>
      </c>
      <c r="B7" s="90" t="s">
        <v>119</v>
      </c>
      <c r="C7" s="31" t="s">
        <v>112</v>
      </c>
      <c r="D7" s="90" t="s">
        <v>497</v>
      </c>
      <c r="E7" s="306">
        <v>43847</v>
      </c>
      <c r="F7" s="283" t="s">
        <v>498</v>
      </c>
      <c r="G7" s="90" t="s">
        <v>483</v>
      </c>
      <c r="H7" s="90" t="s">
        <v>157</v>
      </c>
      <c r="I7" s="90" t="s">
        <v>499</v>
      </c>
      <c r="J7" s="90" t="s">
        <v>119</v>
      </c>
      <c r="K7" s="175" t="s">
        <v>157</v>
      </c>
      <c r="L7" s="31"/>
      <c r="M7" s="281">
        <v>0</v>
      </c>
    </row>
    <row r="8" spans="1:13" s="104" customFormat="1" ht="27.75" customHeight="1">
      <c r="A8" s="31">
        <f t="shared" si="0"/>
        <v>6</v>
      </c>
      <c r="B8" s="90" t="s">
        <v>119</v>
      </c>
      <c r="C8" s="31" t="s">
        <v>112</v>
      </c>
      <c r="D8" s="90" t="s">
        <v>500</v>
      </c>
      <c r="E8" s="306">
        <v>43980</v>
      </c>
      <c r="F8" s="283" t="s">
        <v>501</v>
      </c>
      <c r="G8" s="90" t="s">
        <v>483</v>
      </c>
      <c r="H8" s="90" t="s">
        <v>157</v>
      </c>
      <c r="I8" s="90" t="s">
        <v>499</v>
      </c>
      <c r="J8" s="90" t="s">
        <v>119</v>
      </c>
      <c r="K8" s="175" t="s">
        <v>157</v>
      </c>
      <c r="L8" s="31"/>
      <c r="M8" s="281">
        <v>0</v>
      </c>
    </row>
    <row r="9" spans="1:13" s="104" customFormat="1" ht="27.75" customHeight="1">
      <c r="A9" s="31">
        <f t="shared" si="0"/>
        <v>7</v>
      </c>
      <c r="B9" s="90" t="s">
        <v>119</v>
      </c>
      <c r="C9" s="31" t="s">
        <v>112</v>
      </c>
      <c r="D9" s="90" t="s">
        <v>502</v>
      </c>
      <c r="E9" s="306">
        <v>44047</v>
      </c>
      <c r="F9" s="284" t="s">
        <v>503</v>
      </c>
      <c r="G9" s="90" t="s">
        <v>483</v>
      </c>
      <c r="H9" s="90" t="s">
        <v>157</v>
      </c>
      <c r="I9" s="90" t="s">
        <v>499</v>
      </c>
      <c r="J9" s="90" t="s">
        <v>119</v>
      </c>
      <c r="K9" s="175" t="s">
        <v>157</v>
      </c>
      <c r="L9" s="31"/>
      <c r="M9" s="281">
        <v>0</v>
      </c>
    </row>
    <row r="10" spans="1:13" s="104" customFormat="1" ht="27" customHeight="1">
      <c r="A10" s="31">
        <f t="shared" si="0"/>
        <v>8</v>
      </c>
      <c r="B10" s="90" t="s">
        <v>119</v>
      </c>
      <c r="C10" s="31" t="s">
        <v>112</v>
      </c>
      <c r="D10" s="90" t="s">
        <v>504</v>
      </c>
      <c r="E10" s="306">
        <v>44048</v>
      </c>
      <c r="F10" s="284" t="s">
        <v>505</v>
      </c>
      <c r="G10" s="90" t="s">
        <v>483</v>
      </c>
      <c r="H10" s="90" t="s">
        <v>157</v>
      </c>
      <c r="I10" s="90" t="s">
        <v>499</v>
      </c>
      <c r="J10" s="90" t="s">
        <v>119</v>
      </c>
      <c r="K10" s="175" t="s">
        <v>157</v>
      </c>
      <c r="L10" s="31"/>
      <c r="M10" s="281">
        <v>0</v>
      </c>
    </row>
    <row r="11" spans="1:13" s="104" customFormat="1" ht="29.25" customHeight="1">
      <c r="A11" s="31">
        <f t="shared" si="0"/>
        <v>9</v>
      </c>
      <c r="B11" s="31" t="s">
        <v>138</v>
      </c>
      <c r="C11" s="31" t="s">
        <v>112</v>
      </c>
      <c r="D11" s="31" t="s">
        <v>506</v>
      </c>
      <c r="E11" s="281" t="s">
        <v>507</v>
      </c>
      <c r="F11" s="284" t="s">
        <v>508</v>
      </c>
      <c r="G11" s="90" t="s">
        <v>509</v>
      </c>
      <c r="H11" s="90" t="s">
        <v>138</v>
      </c>
      <c r="I11" s="90" t="s">
        <v>132</v>
      </c>
      <c r="J11" s="31" t="s">
        <v>141</v>
      </c>
      <c r="K11" s="175" t="s">
        <v>157</v>
      </c>
      <c r="L11" s="31"/>
      <c r="M11" s="281">
        <v>0</v>
      </c>
    </row>
    <row r="12" spans="1:13" s="104" customFormat="1" ht="27" customHeight="1">
      <c r="A12" s="31">
        <f t="shared" si="0"/>
        <v>10</v>
      </c>
      <c r="B12" s="31" t="s">
        <v>138</v>
      </c>
      <c r="C12" s="31" t="s">
        <v>112</v>
      </c>
      <c r="D12" s="90" t="s">
        <v>510</v>
      </c>
      <c r="E12" s="306" t="s">
        <v>511</v>
      </c>
      <c r="F12" s="283" t="s">
        <v>512</v>
      </c>
      <c r="G12" s="90" t="s">
        <v>509</v>
      </c>
      <c r="H12" s="90" t="s">
        <v>138</v>
      </c>
      <c r="I12" s="90" t="s">
        <v>132</v>
      </c>
      <c r="J12" s="31" t="s">
        <v>141</v>
      </c>
      <c r="K12" s="175" t="s">
        <v>157</v>
      </c>
      <c r="L12" s="31"/>
      <c r="M12" s="281">
        <v>0</v>
      </c>
    </row>
    <row r="13" spans="1:13" s="104" customFormat="1" ht="26.25" customHeight="1">
      <c r="A13" s="31">
        <f t="shared" si="0"/>
        <v>11</v>
      </c>
      <c r="B13" s="31" t="s">
        <v>154</v>
      </c>
      <c r="C13" s="31" t="s">
        <v>112</v>
      </c>
      <c r="D13" s="31" t="s">
        <v>513</v>
      </c>
      <c r="E13" s="307">
        <v>44085</v>
      </c>
      <c r="F13" s="171" t="s">
        <v>514</v>
      </c>
      <c r="G13" s="90" t="s">
        <v>483</v>
      </c>
      <c r="H13" s="90" t="s">
        <v>157</v>
      </c>
      <c r="I13" s="90" t="s">
        <v>132</v>
      </c>
      <c r="J13" s="31" t="s">
        <v>515</v>
      </c>
      <c r="K13" s="90" t="s">
        <v>157</v>
      </c>
      <c r="L13" s="31"/>
      <c r="M13" s="281">
        <v>0</v>
      </c>
    </row>
    <row r="14" spans="1:13" ht="24.75" customHeight="1">
      <c r="A14" s="31">
        <f t="shared" si="0"/>
        <v>12</v>
      </c>
      <c r="B14" s="31" t="s">
        <v>154</v>
      </c>
      <c r="C14" s="31" t="s">
        <v>112</v>
      </c>
      <c r="D14" s="90" t="s">
        <v>516</v>
      </c>
      <c r="E14" s="306">
        <v>44137</v>
      </c>
      <c r="F14" s="285" t="s">
        <v>517</v>
      </c>
      <c r="G14" s="90" t="s">
        <v>483</v>
      </c>
      <c r="H14" s="90" t="s">
        <v>157</v>
      </c>
      <c r="I14" s="90" t="s">
        <v>132</v>
      </c>
      <c r="J14" s="31" t="s">
        <v>515</v>
      </c>
      <c r="K14" s="90" t="s">
        <v>157</v>
      </c>
      <c r="L14" s="31"/>
      <c r="M14" s="281">
        <v>0</v>
      </c>
    </row>
    <row r="15" spans="1:13" ht="29.25" customHeight="1">
      <c r="A15" s="31">
        <f t="shared" si="0"/>
        <v>13</v>
      </c>
      <c r="B15" s="90" t="s">
        <v>160</v>
      </c>
      <c r="C15" s="90" t="s">
        <v>112</v>
      </c>
      <c r="D15" s="308" t="s">
        <v>518</v>
      </c>
      <c r="E15" s="309">
        <v>43998</v>
      </c>
      <c r="F15" s="286" t="s">
        <v>1208</v>
      </c>
      <c r="G15" s="90" t="s">
        <v>483</v>
      </c>
      <c r="H15" s="90" t="s">
        <v>157</v>
      </c>
      <c r="I15" s="90" t="s">
        <v>132</v>
      </c>
      <c r="J15" s="90" t="s">
        <v>163</v>
      </c>
      <c r="K15" s="31" t="s">
        <v>157</v>
      </c>
      <c r="L15" s="31"/>
      <c r="M15" s="310">
        <v>0</v>
      </c>
    </row>
    <row r="16" spans="1:13" ht="28.5" customHeight="1">
      <c r="A16" s="31">
        <f t="shared" si="0"/>
        <v>14</v>
      </c>
      <c r="B16" s="90" t="s">
        <v>160</v>
      </c>
      <c r="C16" s="90" t="s">
        <v>112</v>
      </c>
      <c r="D16" s="308" t="s">
        <v>519</v>
      </c>
      <c r="E16" s="311">
        <v>43956</v>
      </c>
      <c r="F16" s="286" t="s">
        <v>1209</v>
      </c>
      <c r="G16" s="90" t="s">
        <v>483</v>
      </c>
      <c r="H16" s="90" t="s">
        <v>157</v>
      </c>
      <c r="I16" s="90" t="s">
        <v>132</v>
      </c>
      <c r="J16" s="90" t="s">
        <v>520</v>
      </c>
      <c r="K16" s="31" t="s">
        <v>157</v>
      </c>
      <c r="L16" s="31"/>
      <c r="M16" s="310">
        <v>0</v>
      </c>
    </row>
    <row r="17" spans="1:13" ht="27" customHeight="1">
      <c r="A17" s="31">
        <f t="shared" si="0"/>
        <v>15</v>
      </c>
      <c r="B17" s="31" t="s">
        <v>444</v>
      </c>
      <c r="C17" s="31" t="s">
        <v>112</v>
      </c>
      <c r="D17" s="90" t="s">
        <v>521</v>
      </c>
      <c r="E17" s="312" t="s">
        <v>522</v>
      </c>
      <c r="F17" s="286" t="s">
        <v>1210</v>
      </c>
      <c r="G17" s="90" t="s">
        <v>483</v>
      </c>
      <c r="H17" s="90" t="s">
        <v>157</v>
      </c>
      <c r="I17" s="90" t="s">
        <v>490</v>
      </c>
      <c r="J17" s="31" t="s">
        <v>523</v>
      </c>
      <c r="K17" s="31" t="s">
        <v>157</v>
      </c>
      <c r="L17" s="31"/>
      <c r="M17" s="310">
        <v>0</v>
      </c>
    </row>
    <row r="18" spans="1:13" s="104" customFormat="1" ht="35.25" customHeight="1">
      <c r="A18" s="31">
        <f t="shared" si="0"/>
        <v>16</v>
      </c>
      <c r="B18" s="31" t="s">
        <v>246</v>
      </c>
      <c r="C18" s="31" t="s">
        <v>59</v>
      </c>
      <c r="D18" s="90" t="s">
        <v>524</v>
      </c>
      <c r="E18" s="313">
        <v>44085</v>
      </c>
      <c r="F18" s="280" t="s">
        <v>1211</v>
      </c>
      <c r="G18" s="280" t="s">
        <v>525</v>
      </c>
      <c r="H18" s="280" t="s">
        <v>157</v>
      </c>
      <c r="I18" s="287" t="s">
        <v>132</v>
      </c>
      <c r="J18" s="31" t="s">
        <v>526</v>
      </c>
      <c r="K18" s="31" t="s">
        <v>157</v>
      </c>
      <c r="L18" s="31"/>
      <c r="M18" s="281">
        <v>0</v>
      </c>
    </row>
    <row r="19" spans="1:13" s="104" customFormat="1" ht="36" customHeight="1">
      <c r="A19" s="31">
        <f t="shared" si="0"/>
        <v>17</v>
      </c>
      <c r="B19" s="31" t="s">
        <v>246</v>
      </c>
      <c r="C19" s="31" t="s">
        <v>59</v>
      </c>
      <c r="D19" s="90" t="s">
        <v>1257</v>
      </c>
      <c r="E19" s="313">
        <v>44134</v>
      </c>
      <c r="F19" s="288" t="s">
        <v>1212</v>
      </c>
      <c r="G19" s="280" t="s">
        <v>525</v>
      </c>
      <c r="H19" s="280" t="s">
        <v>157</v>
      </c>
      <c r="I19" s="287" t="s">
        <v>132</v>
      </c>
      <c r="J19" s="31" t="s">
        <v>526</v>
      </c>
      <c r="K19" s="31" t="s">
        <v>157</v>
      </c>
      <c r="L19" s="31"/>
      <c r="M19" s="281">
        <v>0</v>
      </c>
    </row>
    <row r="20" spans="1:13" s="104" customFormat="1" ht="36.75" customHeight="1">
      <c r="A20" s="31">
        <f t="shared" si="0"/>
        <v>18</v>
      </c>
      <c r="B20" s="31" t="s">
        <v>246</v>
      </c>
      <c r="C20" s="31" t="s">
        <v>59</v>
      </c>
      <c r="D20" s="90" t="s">
        <v>1258</v>
      </c>
      <c r="E20" s="313">
        <v>44120</v>
      </c>
      <c r="F20" s="288" t="s">
        <v>1213</v>
      </c>
      <c r="G20" s="280" t="s">
        <v>525</v>
      </c>
      <c r="H20" s="280" t="s">
        <v>157</v>
      </c>
      <c r="I20" s="287" t="s">
        <v>132</v>
      </c>
      <c r="J20" s="31" t="s">
        <v>526</v>
      </c>
      <c r="K20" s="31" t="s">
        <v>157</v>
      </c>
      <c r="L20" s="31"/>
      <c r="M20" s="281">
        <v>0</v>
      </c>
    </row>
    <row r="21" spans="1:13" s="104" customFormat="1" ht="37.5" customHeight="1">
      <c r="A21" s="31">
        <f t="shared" si="0"/>
        <v>19</v>
      </c>
      <c r="B21" s="31" t="s">
        <v>246</v>
      </c>
      <c r="C21" s="31" t="s">
        <v>59</v>
      </c>
      <c r="D21" s="90" t="s">
        <v>1259</v>
      </c>
      <c r="E21" s="313">
        <v>44124</v>
      </c>
      <c r="F21" s="288" t="s">
        <v>1214</v>
      </c>
      <c r="G21" s="280" t="s">
        <v>525</v>
      </c>
      <c r="H21" s="280" t="s">
        <v>157</v>
      </c>
      <c r="I21" s="287" t="s">
        <v>132</v>
      </c>
      <c r="J21" s="31" t="s">
        <v>526</v>
      </c>
      <c r="K21" s="31" t="s">
        <v>157</v>
      </c>
      <c r="L21" s="31"/>
      <c r="M21" s="281">
        <v>0</v>
      </c>
    </row>
    <row r="22" spans="1:13" s="104" customFormat="1" ht="30.75" customHeight="1">
      <c r="A22" s="31">
        <f t="shared" si="0"/>
        <v>20</v>
      </c>
      <c r="B22" s="31" t="s">
        <v>246</v>
      </c>
      <c r="C22" s="31" t="s">
        <v>59</v>
      </c>
      <c r="D22" s="90" t="s">
        <v>1260</v>
      </c>
      <c r="E22" s="313">
        <v>44166</v>
      </c>
      <c r="F22" s="288" t="s">
        <v>1215</v>
      </c>
      <c r="G22" s="280" t="s">
        <v>525</v>
      </c>
      <c r="H22" s="280" t="s">
        <v>157</v>
      </c>
      <c r="I22" s="287" t="s">
        <v>132</v>
      </c>
      <c r="J22" s="31" t="s">
        <v>526</v>
      </c>
      <c r="K22" s="31" t="s">
        <v>157</v>
      </c>
      <c r="L22" s="31"/>
      <c r="M22" s="281">
        <v>0</v>
      </c>
    </row>
    <row r="23" spans="1:13" s="104" customFormat="1" ht="28.5" customHeight="1">
      <c r="A23" s="31">
        <f t="shared" si="0"/>
        <v>21</v>
      </c>
      <c r="B23" s="31" t="s">
        <v>246</v>
      </c>
      <c r="C23" s="31" t="s">
        <v>59</v>
      </c>
      <c r="D23" s="90" t="s">
        <v>527</v>
      </c>
      <c r="E23" s="313">
        <v>44106</v>
      </c>
      <c r="F23" s="288" t="s">
        <v>1216</v>
      </c>
      <c r="G23" s="280" t="s">
        <v>525</v>
      </c>
      <c r="H23" s="280" t="s">
        <v>157</v>
      </c>
      <c r="I23" s="31" t="s">
        <v>490</v>
      </c>
      <c r="J23" s="31" t="s">
        <v>528</v>
      </c>
      <c r="K23" s="31" t="s">
        <v>157</v>
      </c>
      <c r="L23" s="31"/>
      <c r="M23" s="281">
        <v>0</v>
      </c>
    </row>
    <row r="24" spans="1:13" s="104" customFormat="1" ht="30" customHeight="1">
      <c r="A24" s="31">
        <f t="shared" si="0"/>
        <v>22</v>
      </c>
      <c r="B24" s="31" t="s">
        <v>529</v>
      </c>
      <c r="C24" s="31" t="s">
        <v>59</v>
      </c>
      <c r="D24" s="31" t="s">
        <v>530</v>
      </c>
      <c r="E24" s="306">
        <v>44029</v>
      </c>
      <c r="F24" s="286" t="s">
        <v>1217</v>
      </c>
      <c r="G24" s="90" t="s">
        <v>525</v>
      </c>
      <c r="H24" s="175" t="s">
        <v>157</v>
      </c>
      <c r="I24" s="175" t="s">
        <v>132</v>
      </c>
      <c r="J24" s="31" t="s">
        <v>529</v>
      </c>
      <c r="K24" s="175" t="s">
        <v>157</v>
      </c>
      <c r="L24" s="31"/>
      <c r="M24" s="281">
        <v>0</v>
      </c>
    </row>
    <row r="25" spans="1:13" ht="30" customHeight="1">
      <c r="A25" s="31">
        <f t="shared" si="0"/>
        <v>23</v>
      </c>
      <c r="B25" s="90" t="s">
        <v>529</v>
      </c>
      <c r="C25" s="90" t="s">
        <v>59</v>
      </c>
      <c r="D25" s="90" t="s">
        <v>531</v>
      </c>
      <c r="E25" s="306">
        <v>44029</v>
      </c>
      <c r="F25" s="286" t="s">
        <v>1218</v>
      </c>
      <c r="G25" s="90" t="s">
        <v>525</v>
      </c>
      <c r="H25" s="175" t="s">
        <v>157</v>
      </c>
      <c r="I25" s="175" t="s">
        <v>490</v>
      </c>
      <c r="J25" s="90" t="s">
        <v>532</v>
      </c>
      <c r="K25" s="175" t="s">
        <v>533</v>
      </c>
      <c r="L25" s="31"/>
      <c r="M25" s="281">
        <v>0</v>
      </c>
    </row>
    <row r="26" spans="1:13" ht="33.75" customHeight="1">
      <c r="A26" s="31">
        <f t="shared" si="0"/>
        <v>24</v>
      </c>
      <c r="B26" s="90" t="s">
        <v>529</v>
      </c>
      <c r="C26" s="90" t="s">
        <v>59</v>
      </c>
      <c r="D26" s="90" t="s">
        <v>534</v>
      </c>
      <c r="E26" s="306">
        <v>44029</v>
      </c>
      <c r="F26" s="286" t="s">
        <v>1219</v>
      </c>
      <c r="G26" s="90" t="s">
        <v>525</v>
      </c>
      <c r="H26" s="175" t="s">
        <v>157</v>
      </c>
      <c r="I26" s="175" t="s">
        <v>490</v>
      </c>
      <c r="J26" s="90" t="s">
        <v>529</v>
      </c>
      <c r="K26" s="175" t="s">
        <v>157</v>
      </c>
      <c r="L26" s="31"/>
      <c r="M26" s="281">
        <v>0</v>
      </c>
    </row>
    <row r="27" spans="1:13" ht="27" customHeight="1">
      <c r="A27" s="31">
        <f t="shared" si="0"/>
        <v>25</v>
      </c>
      <c r="B27" s="31" t="s">
        <v>535</v>
      </c>
      <c r="C27" s="31" t="s">
        <v>59</v>
      </c>
      <c r="D27" s="31" t="s">
        <v>536</v>
      </c>
      <c r="E27" s="314">
        <v>43837</v>
      </c>
      <c r="F27" s="90" t="s">
        <v>1220</v>
      </c>
      <c r="G27" s="90" t="s">
        <v>525</v>
      </c>
      <c r="H27" s="90" t="s">
        <v>157</v>
      </c>
      <c r="I27" s="90" t="s">
        <v>132</v>
      </c>
      <c r="J27" s="31" t="s">
        <v>535</v>
      </c>
      <c r="K27" s="175" t="s">
        <v>157</v>
      </c>
      <c r="L27" s="31"/>
      <c r="M27" s="281">
        <v>0</v>
      </c>
    </row>
    <row r="28" spans="1:13" ht="35.25" customHeight="1">
      <c r="A28" s="31">
        <f t="shared" si="0"/>
        <v>26</v>
      </c>
      <c r="B28" s="31" t="s">
        <v>235</v>
      </c>
      <c r="C28" s="31" t="s">
        <v>59</v>
      </c>
      <c r="D28" s="31" t="s">
        <v>537</v>
      </c>
      <c r="E28" s="315" t="s">
        <v>1261</v>
      </c>
      <c r="F28" s="90" t="s">
        <v>1221</v>
      </c>
      <c r="G28" s="90" t="s">
        <v>483</v>
      </c>
      <c r="H28" s="90" t="s">
        <v>157</v>
      </c>
      <c r="I28" s="90" t="s">
        <v>132</v>
      </c>
      <c r="J28" s="31" t="s">
        <v>235</v>
      </c>
      <c r="K28" s="175" t="s">
        <v>157</v>
      </c>
      <c r="L28" s="31"/>
      <c r="M28" s="281">
        <v>0</v>
      </c>
    </row>
    <row r="29" spans="1:13" ht="28.5" customHeight="1">
      <c r="A29" s="31">
        <f t="shared" si="0"/>
        <v>27</v>
      </c>
      <c r="B29" s="289" t="s">
        <v>250</v>
      </c>
      <c r="C29" s="316" t="s">
        <v>59</v>
      </c>
      <c r="D29" s="289" t="s">
        <v>538</v>
      </c>
      <c r="E29" s="317"/>
      <c r="F29" s="289"/>
      <c r="G29" s="289" t="s">
        <v>525</v>
      </c>
      <c r="H29" s="289" t="s">
        <v>157</v>
      </c>
      <c r="I29" s="289" t="s">
        <v>490</v>
      </c>
      <c r="J29" s="316" t="s">
        <v>253</v>
      </c>
      <c r="K29" s="175" t="s">
        <v>157</v>
      </c>
      <c r="L29" s="31"/>
      <c r="M29" s="281">
        <v>0</v>
      </c>
    </row>
    <row r="30" spans="1:13" ht="38.25" customHeight="1">
      <c r="A30" s="31">
        <f t="shared" si="0"/>
        <v>28</v>
      </c>
      <c r="B30" s="316" t="s">
        <v>250</v>
      </c>
      <c r="C30" s="316" t="s">
        <v>59</v>
      </c>
      <c r="D30" s="316" t="s">
        <v>1077</v>
      </c>
      <c r="E30" s="318">
        <v>43885</v>
      </c>
      <c r="F30" s="289" t="s">
        <v>539</v>
      </c>
      <c r="G30" s="289" t="s">
        <v>540</v>
      </c>
      <c r="H30" s="289" t="s">
        <v>157</v>
      </c>
      <c r="I30" s="289" t="s">
        <v>490</v>
      </c>
      <c r="J30" s="316" t="s">
        <v>253</v>
      </c>
      <c r="K30" s="175" t="s">
        <v>157</v>
      </c>
      <c r="L30" s="31"/>
      <c r="M30" s="281">
        <v>0</v>
      </c>
    </row>
    <row r="31" spans="1:13" ht="27" customHeight="1">
      <c r="A31" s="31">
        <f t="shared" si="0"/>
        <v>29</v>
      </c>
      <c r="B31" s="31" t="s">
        <v>541</v>
      </c>
      <c r="C31" s="31" t="s">
        <v>59</v>
      </c>
      <c r="D31" s="31" t="s">
        <v>542</v>
      </c>
      <c r="E31" s="307">
        <v>44106</v>
      </c>
      <c r="F31" s="90" t="s">
        <v>1222</v>
      </c>
      <c r="G31" s="90" t="s">
        <v>483</v>
      </c>
      <c r="H31" s="90" t="s">
        <v>157</v>
      </c>
      <c r="I31" s="90" t="s">
        <v>490</v>
      </c>
      <c r="J31" s="31" t="s">
        <v>543</v>
      </c>
      <c r="K31" s="175" t="s">
        <v>157</v>
      </c>
      <c r="L31" s="31"/>
      <c r="M31" s="281">
        <v>0</v>
      </c>
    </row>
    <row r="32" spans="1:13" ht="28.5" customHeight="1">
      <c r="A32" s="31">
        <f t="shared" si="0"/>
        <v>30</v>
      </c>
      <c r="B32" s="31" t="s">
        <v>544</v>
      </c>
      <c r="C32" s="31" t="s">
        <v>59</v>
      </c>
      <c r="D32" s="31" t="s">
        <v>545</v>
      </c>
      <c r="E32" s="307">
        <v>43966</v>
      </c>
      <c r="F32" s="90" t="s">
        <v>1078</v>
      </c>
      <c r="G32" s="90" t="s">
        <v>525</v>
      </c>
      <c r="H32" s="90" t="s">
        <v>157</v>
      </c>
      <c r="I32" s="90" t="s">
        <v>132</v>
      </c>
      <c r="J32" s="31" t="s">
        <v>546</v>
      </c>
      <c r="K32" s="175" t="s">
        <v>157</v>
      </c>
      <c r="L32" s="31"/>
      <c r="M32" s="281">
        <v>0</v>
      </c>
    </row>
    <row r="33" spans="1:13" ht="27" customHeight="1">
      <c r="A33" s="31">
        <f t="shared" si="0"/>
        <v>31</v>
      </c>
      <c r="B33" s="90" t="s">
        <v>242</v>
      </c>
      <c r="C33" s="31" t="s">
        <v>59</v>
      </c>
      <c r="D33" s="90" t="s">
        <v>547</v>
      </c>
      <c r="E33" s="306">
        <v>43959</v>
      </c>
      <c r="F33" s="90" t="s">
        <v>548</v>
      </c>
      <c r="G33" s="90" t="s">
        <v>549</v>
      </c>
      <c r="H33" s="90" t="s">
        <v>157</v>
      </c>
      <c r="I33" s="90" t="s">
        <v>132</v>
      </c>
      <c r="J33" s="31" t="s">
        <v>245</v>
      </c>
      <c r="K33" s="175" t="s">
        <v>157</v>
      </c>
      <c r="L33" s="31"/>
      <c r="M33" s="281">
        <v>0</v>
      </c>
    </row>
    <row r="34" spans="1:13" ht="37.5" customHeight="1">
      <c r="A34" s="31">
        <f t="shared" si="0"/>
        <v>32</v>
      </c>
      <c r="B34" s="31" t="s">
        <v>242</v>
      </c>
      <c r="C34" s="31" t="s">
        <v>59</v>
      </c>
      <c r="D34" s="281" t="s">
        <v>1262</v>
      </c>
      <c r="E34" s="307">
        <v>43889</v>
      </c>
      <c r="F34" s="90" t="s">
        <v>550</v>
      </c>
      <c r="G34" s="90" t="s">
        <v>540</v>
      </c>
      <c r="H34" s="90" t="s">
        <v>157</v>
      </c>
      <c r="I34" s="90" t="s">
        <v>132</v>
      </c>
      <c r="J34" s="31" t="s">
        <v>245</v>
      </c>
      <c r="K34" s="175" t="s">
        <v>157</v>
      </c>
      <c r="L34" s="31"/>
      <c r="M34" s="281">
        <v>0</v>
      </c>
    </row>
    <row r="35" spans="1:13" ht="36.75" customHeight="1">
      <c r="A35" s="31">
        <f t="shared" si="0"/>
        <v>33</v>
      </c>
      <c r="B35" s="31" t="s">
        <v>242</v>
      </c>
      <c r="C35" s="31" t="s">
        <v>59</v>
      </c>
      <c r="D35" s="281" t="s">
        <v>1262</v>
      </c>
      <c r="E35" s="307">
        <v>43889</v>
      </c>
      <c r="F35" s="90" t="s">
        <v>551</v>
      </c>
      <c r="G35" s="90" t="s">
        <v>540</v>
      </c>
      <c r="H35" s="90" t="s">
        <v>157</v>
      </c>
      <c r="I35" s="90" t="s">
        <v>132</v>
      </c>
      <c r="J35" s="31" t="s">
        <v>245</v>
      </c>
      <c r="K35" s="175" t="s">
        <v>157</v>
      </c>
      <c r="L35" s="31"/>
      <c r="M35" s="281">
        <v>0</v>
      </c>
    </row>
    <row r="36" spans="1:13" ht="33" customHeight="1">
      <c r="A36" s="31">
        <f t="shared" si="0"/>
        <v>34</v>
      </c>
      <c r="B36" s="31" t="s">
        <v>223</v>
      </c>
      <c r="C36" s="31" t="s">
        <v>59</v>
      </c>
      <c r="D36" s="31" t="s">
        <v>552</v>
      </c>
      <c r="E36" s="281">
        <v>2020.02</v>
      </c>
      <c r="F36" s="90" t="s">
        <v>1079</v>
      </c>
      <c r="G36" s="90" t="s">
        <v>553</v>
      </c>
      <c r="H36" s="90" t="s">
        <v>157</v>
      </c>
      <c r="I36" s="90" t="s">
        <v>490</v>
      </c>
      <c r="J36" s="31" t="s">
        <v>226</v>
      </c>
      <c r="K36" s="175" t="s">
        <v>157</v>
      </c>
      <c r="L36" s="31"/>
      <c r="M36" s="281">
        <v>0</v>
      </c>
    </row>
    <row r="37" spans="1:13" ht="29.25" customHeight="1">
      <c r="A37" s="31">
        <f t="shared" si="0"/>
        <v>35</v>
      </c>
      <c r="B37" s="31" t="s">
        <v>554</v>
      </c>
      <c r="C37" s="31" t="s">
        <v>59</v>
      </c>
      <c r="D37" s="281" t="s">
        <v>1263</v>
      </c>
      <c r="E37" s="307">
        <v>44175</v>
      </c>
      <c r="F37" s="90" t="s">
        <v>555</v>
      </c>
      <c r="G37" s="90" t="s">
        <v>553</v>
      </c>
      <c r="H37" s="90" t="s">
        <v>157</v>
      </c>
      <c r="I37" s="90" t="s">
        <v>132</v>
      </c>
      <c r="J37" s="31" t="s">
        <v>554</v>
      </c>
      <c r="K37" s="31" t="s">
        <v>157</v>
      </c>
      <c r="L37" s="31"/>
      <c r="M37" s="281">
        <v>0</v>
      </c>
    </row>
    <row r="38" spans="1:13" ht="30" customHeight="1">
      <c r="A38" s="31">
        <f t="shared" si="0"/>
        <v>36</v>
      </c>
      <c r="B38" s="31" t="s">
        <v>1108</v>
      </c>
      <c r="C38" s="31" t="s">
        <v>59</v>
      </c>
      <c r="D38" s="31" t="s">
        <v>556</v>
      </c>
      <c r="E38" s="307">
        <v>43972</v>
      </c>
      <c r="F38" s="90" t="s">
        <v>557</v>
      </c>
      <c r="G38" s="90" t="s">
        <v>553</v>
      </c>
      <c r="H38" s="90" t="s">
        <v>157</v>
      </c>
      <c r="I38" s="90" t="s">
        <v>132</v>
      </c>
      <c r="J38" s="31" t="s">
        <v>558</v>
      </c>
      <c r="K38" s="31" t="s">
        <v>157</v>
      </c>
      <c r="L38" s="31"/>
      <c r="M38" s="281">
        <v>0</v>
      </c>
    </row>
    <row r="39" spans="1:13" ht="26.25" customHeight="1">
      <c r="A39" s="31">
        <f t="shared" si="0"/>
        <v>37</v>
      </c>
      <c r="B39" s="206" t="s">
        <v>559</v>
      </c>
      <c r="C39" s="206" t="s">
        <v>176</v>
      </c>
      <c r="D39" s="206" t="s">
        <v>560</v>
      </c>
      <c r="E39" s="319">
        <v>43907</v>
      </c>
      <c r="F39" s="290" t="s">
        <v>561</v>
      </c>
      <c r="G39" s="206" t="s">
        <v>549</v>
      </c>
      <c r="H39" s="206" t="s">
        <v>157</v>
      </c>
      <c r="I39" s="206" t="s">
        <v>132</v>
      </c>
      <c r="J39" s="206" t="s">
        <v>559</v>
      </c>
      <c r="K39" s="291" t="s">
        <v>157</v>
      </c>
      <c r="L39" s="31" t="s">
        <v>485</v>
      </c>
      <c r="M39" s="320">
        <v>0</v>
      </c>
    </row>
    <row r="40" spans="1:13" ht="26.25" customHeight="1">
      <c r="A40" s="31">
        <f t="shared" si="0"/>
        <v>38</v>
      </c>
      <c r="B40" s="206" t="s">
        <v>559</v>
      </c>
      <c r="C40" s="206" t="s">
        <v>176</v>
      </c>
      <c r="D40" s="206" t="s">
        <v>563</v>
      </c>
      <c r="E40" s="319">
        <v>43868</v>
      </c>
      <c r="F40" s="290" t="s">
        <v>564</v>
      </c>
      <c r="G40" s="206" t="s">
        <v>549</v>
      </c>
      <c r="H40" s="206" t="s">
        <v>157</v>
      </c>
      <c r="I40" s="206" t="s">
        <v>132</v>
      </c>
      <c r="J40" s="206" t="s">
        <v>559</v>
      </c>
      <c r="K40" s="291" t="s">
        <v>157</v>
      </c>
      <c r="L40" s="31" t="s">
        <v>485</v>
      </c>
      <c r="M40" s="320">
        <v>0</v>
      </c>
    </row>
    <row r="41" spans="1:13" ht="28.5" customHeight="1">
      <c r="A41" s="31">
        <f t="shared" si="0"/>
        <v>39</v>
      </c>
      <c r="B41" s="206" t="s">
        <v>559</v>
      </c>
      <c r="C41" s="206" t="s">
        <v>176</v>
      </c>
      <c r="D41" s="206" t="s">
        <v>565</v>
      </c>
      <c r="E41" s="319">
        <v>43868</v>
      </c>
      <c r="F41" s="206" t="s">
        <v>566</v>
      </c>
      <c r="G41" s="206" t="s">
        <v>549</v>
      </c>
      <c r="H41" s="206" t="s">
        <v>157</v>
      </c>
      <c r="I41" s="206" t="s">
        <v>132</v>
      </c>
      <c r="J41" s="206" t="s">
        <v>559</v>
      </c>
      <c r="K41" s="291" t="s">
        <v>157</v>
      </c>
      <c r="L41" s="31" t="s">
        <v>485</v>
      </c>
      <c r="M41" s="320">
        <v>0</v>
      </c>
    </row>
    <row r="42" spans="1:13" ht="27.75" customHeight="1">
      <c r="A42" s="31">
        <f t="shared" si="0"/>
        <v>40</v>
      </c>
      <c r="B42" s="206" t="s">
        <v>559</v>
      </c>
      <c r="C42" s="206" t="s">
        <v>176</v>
      </c>
      <c r="D42" s="206" t="s">
        <v>567</v>
      </c>
      <c r="E42" s="319">
        <v>43882</v>
      </c>
      <c r="F42" s="206" t="s">
        <v>568</v>
      </c>
      <c r="G42" s="206" t="s">
        <v>549</v>
      </c>
      <c r="H42" s="206" t="s">
        <v>157</v>
      </c>
      <c r="I42" s="206" t="s">
        <v>132</v>
      </c>
      <c r="J42" s="206" t="s">
        <v>559</v>
      </c>
      <c r="K42" s="291" t="s">
        <v>157</v>
      </c>
      <c r="L42" s="31" t="s">
        <v>485</v>
      </c>
      <c r="M42" s="320">
        <v>0</v>
      </c>
    </row>
    <row r="43" spans="1:13" ht="29.25" customHeight="1">
      <c r="A43" s="31">
        <f t="shared" si="0"/>
        <v>41</v>
      </c>
      <c r="B43" s="206" t="s">
        <v>559</v>
      </c>
      <c r="C43" s="206" t="s">
        <v>176</v>
      </c>
      <c r="D43" s="206" t="s">
        <v>569</v>
      </c>
      <c r="E43" s="319">
        <v>44012</v>
      </c>
      <c r="F43" s="206" t="s">
        <v>570</v>
      </c>
      <c r="G43" s="206" t="s">
        <v>483</v>
      </c>
      <c r="H43" s="206" t="s">
        <v>157</v>
      </c>
      <c r="I43" s="206" t="s">
        <v>132</v>
      </c>
      <c r="J43" s="206" t="s">
        <v>559</v>
      </c>
      <c r="K43" s="291" t="s">
        <v>157</v>
      </c>
      <c r="L43" s="31" t="s">
        <v>485</v>
      </c>
      <c r="M43" s="320">
        <v>0</v>
      </c>
    </row>
    <row r="44" spans="1:13" ht="37.5" customHeight="1">
      <c r="A44" s="31">
        <f t="shared" si="0"/>
        <v>42</v>
      </c>
      <c r="B44" s="206" t="s">
        <v>182</v>
      </c>
      <c r="C44" s="206" t="s">
        <v>176</v>
      </c>
      <c r="D44" s="206" t="s">
        <v>571</v>
      </c>
      <c r="E44" s="319">
        <v>44113</v>
      </c>
      <c r="F44" s="290" t="s">
        <v>1266</v>
      </c>
      <c r="G44" s="206" t="s">
        <v>572</v>
      </c>
      <c r="H44" s="206" t="s">
        <v>157</v>
      </c>
      <c r="I44" s="206" t="s">
        <v>132</v>
      </c>
      <c r="J44" s="206" t="s">
        <v>182</v>
      </c>
      <c r="K44" s="291" t="s">
        <v>157</v>
      </c>
      <c r="L44" s="206" t="s">
        <v>1126</v>
      </c>
      <c r="M44" s="320">
        <v>0</v>
      </c>
    </row>
    <row r="45" spans="1:13" ht="26.25" customHeight="1">
      <c r="A45" s="31">
        <f t="shared" si="0"/>
        <v>43</v>
      </c>
      <c r="B45" s="206" t="s">
        <v>182</v>
      </c>
      <c r="C45" s="206" t="s">
        <v>176</v>
      </c>
      <c r="D45" s="206" t="s">
        <v>573</v>
      </c>
      <c r="E45" s="319">
        <v>43879</v>
      </c>
      <c r="F45" s="290" t="s">
        <v>1267</v>
      </c>
      <c r="G45" s="206"/>
      <c r="H45" s="206" t="s">
        <v>157</v>
      </c>
      <c r="I45" s="206" t="s">
        <v>132</v>
      </c>
      <c r="J45" s="206" t="s">
        <v>182</v>
      </c>
      <c r="K45" s="291" t="s">
        <v>157</v>
      </c>
      <c r="L45" s="206" t="s">
        <v>1126</v>
      </c>
      <c r="M45" s="320">
        <v>0</v>
      </c>
    </row>
    <row r="46" spans="1:13" ht="26.25" customHeight="1">
      <c r="A46" s="31">
        <f t="shared" si="0"/>
        <v>44</v>
      </c>
      <c r="B46" s="206" t="s">
        <v>574</v>
      </c>
      <c r="C46" s="206" t="s">
        <v>176</v>
      </c>
      <c r="D46" s="206" t="s">
        <v>575</v>
      </c>
      <c r="E46" s="319">
        <v>44131</v>
      </c>
      <c r="F46" s="206" t="s">
        <v>1127</v>
      </c>
      <c r="G46" s="206" t="s">
        <v>525</v>
      </c>
      <c r="H46" s="206" t="s">
        <v>157</v>
      </c>
      <c r="I46" s="206" t="s">
        <v>132</v>
      </c>
      <c r="J46" s="206" t="s">
        <v>576</v>
      </c>
      <c r="K46" s="291" t="s">
        <v>157</v>
      </c>
      <c r="L46" s="206" t="s">
        <v>1126</v>
      </c>
      <c r="M46" s="321">
        <v>0</v>
      </c>
    </row>
    <row r="47" spans="1:13" ht="26.25" customHeight="1">
      <c r="A47" s="31">
        <f t="shared" si="0"/>
        <v>45</v>
      </c>
      <c r="B47" s="206" t="s">
        <v>199</v>
      </c>
      <c r="C47" s="206" t="s">
        <v>176</v>
      </c>
      <c r="D47" s="206" t="s">
        <v>577</v>
      </c>
      <c r="E47" s="319">
        <v>44008</v>
      </c>
      <c r="F47" s="206" t="s">
        <v>578</v>
      </c>
      <c r="G47" s="206" t="s">
        <v>483</v>
      </c>
      <c r="H47" s="206" t="s">
        <v>157</v>
      </c>
      <c r="I47" s="206" t="s">
        <v>132</v>
      </c>
      <c r="J47" s="206" t="s">
        <v>465</v>
      </c>
      <c r="K47" s="291" t="s">
        <v>157</v>
      </c>
      <c r="L47" s="206" t="s">
        <v>562</v>
      </c>
      <c r="M47" s="321">
        <v>0</v>
      </c>
    </row>
    <row r="48" spans="1:13" ht="27" customHeight="1">
      <c r="A48" s="31">
        <f t="shared" si="0"/>
        <v>46</v>
      </c>
      <c r="B48" s="206" t="s">
        <v>199</v>
      </c>
      <c r="C48" s="206" t="s">
        <v>176</v>
      </c>
      <c r="D48" s="206" t="s">
        <v>579</v>
      </c>
      <c r="E48" s="319">
        <v>44026</v>
      </c>
      <c r="F48" s="290" t="s">
        <v>580</v>
      </c>
      <c r="G48" s="206" t="s">
        <v>483</v>
      </c>
      <c r="H48" s="206" t="s">
        <v>157</v>
      </c>
      <c r="I48" s="206" t="s">
        <v>132</v>
      </c>
      <c r="J48" s="206" t="s">
        <v>465</v>
      </c>
      <c r="K48" s="291" t="s">
        <v>157</v>
      </c>
      <c r="L48" s="206" t="s">
        <v>562</v>
      </c>
      <c r="M48" s="321">
        <v>0</v>
      </c>
    </row>
    <row r="49" spans="1:13" s="104" customFormat="1" ht="30.75" customHeight="1">
      <c r="A49" s="31">
        <f t="shared" si="0"/>
        <v>47</v>
      </c>
      <c r="B49" s="31" t="s">
        <v>215</v>
      </c>
      <c r="C49" s="31" t="s">
        <v>176</v>
      </c>
      <c r="D49" s="90" t="s">
        <v>581</v>
      </c>
      <c r="E49" s="281" t="s">
        <v>582</v>
      </c>
      <c r="F49" s="90" t="s">
        <v>1223</v>
      </c>
      <c r="G49" s="90" t="s">
        <v>483</v>
      </c>
      <c r="H49" s="90" t="s">
        <v>157</v>
      </c>
      <c r="I49" s="90" t="s">
        <v>132</v>
      </c>
      <c r="J49" s="31" t="s">
        <v>215</v>
      </c>
      <c r="K49" s="175" t="s">
        <v>157</v>
      </c>
      <c r="L49" s="31"/>
      <c r="M49" s="281">
        <v>0</v>
      </c>
    </row>
    <row r="50" spans="1:13" s="104" customFormat="1" ht="30.75" customHeight="1">
      <c r="A50" s="31">
        <f t="shared" si="0"/>
        <v>48</v>
      </c>
      <c r="B50" s="31" t="s">
        <v>215</v>
      </c>
      <c r="C50" s="31" t="s">
        <v>176</v>
      </c>
      <c r="D50" s="90" t="s">
        <v>583</v>
      </c>
      <c r="E50" s="281" t="s">
        <v>584</v>
      </c>
      <c r="F50" s="90" t="s">
        <v>1224</v>
      </c>
      <c r="G50" s="90" t="s">
        <v>483</v>
      </c>
      <c r="H50" s="90" t="s">
        <v>157</v>
      </c>
      <c r="I50" s="90" t="s">
        <v>132</v>
      </c>
      <c r="J50" s="31" t="s">
        <v>215</v>
      </c>
      <c r="K50" s="175" t="s">
        <v>157</v>
      </c>
      <c r="L50" s="31"/>
      <c r="M50" s="281">
        <v>0</v>
      </c>
    </row>
    <row r="51" spans="1:13" s="104" customFormat="1" ht="27.75" customHeight="1">
      <c r="A51" s="31">
        <f t="shared" si="0"/>
        <v>49</v>
      </c>
      <c r="B51" s="31" t="s">
        <v>215</v>
      </c>
      <c r="C51" s="31" t="s">
        <v>176</v>
      </c>
      <c r="D51" s="31" t="s">
        <v>585</v>
      </c>
      <c r="E51" s="281" t="s">
        <v>586</v>
      </c>
      <c r="F51" s="90" t="s">
        <v>1225</v>
      </c>
      <c r="G51" s="90" t="s">
        <v>549</v>
      </c>
      <c r="H51" s="90" t="s">
        <v>157</v>
      </c>
      <c r="I51" s="90" t="s">
        <v>132</v>
      </c>
      <c r="J51" s="31" t="s">
        <v>215</v>
      </c>
      <c r="K51" s="175" t="s">
        <v>157</v>
      </c>
      <c r="L51" s="31"/>
      <c r="M51" s="281">
        <v>0</v>
      </c>
    </row>
    <row r="52" spans="1:13" s="104" customFormat="1" ht="30.75" customHeight="1">
      <c r="A52" s="31">
        <f t="shared" si="0"/>
        <v>50</v>
      </c>
      <c r="B52" s="31" t="s">
        <v>215</v>
      </c>
      <c r="C52" s="31" t="s">
        <v>176</v>
      </c>
      <c r="D52" s="90" t="s">
        <v>587</v>
      </c>
      <c r="E52" s="281" t="s">
        <v>586</v>
      </c>
      <c r="F52" s="90" t="s">
        <v>1226</v>
      </c>
      <c r="G52" s="90" t="s">
        <v>549</v>
      </c>
      <c r="H52" s="90" t="s">
        <v>157</v>
      </c>
      <c r="I52" s="90" t="s">
        <v>132</v>
      </c>
      <c r="J52" s="31" t="s">
        <v>215</v>
      </c>
      <c r="K52" s="175" t="s">
        <v>157</v>
      </c>
      <c r="L52" s="31"/>
      <c r="M52" s="281">
        <v>0</v>
      </c>
    </row>
    <row r="53" spans="1:13" s="104" customFormat="1" ht="30" customHeight="1">
      <c r="A53" s="31">
        <f t="shared" si="0"/>
        <v>51</v>
      </c>
      <c r="B53" s="31" t="s">
        <v>215</v>
      </c>
      <c r="C53" s="31" t="s">
        <v>176</v>
      </c>
      <c r="D53" s="90" t="s">
        <v>588</v>
      </c>
      <c r="E53" s="281" t="s">
        <v>589</v>
      </c>
      <c r="F53" s="90" t="s">
        <v>1227</v>
      </c>
      <c r="G53" s="90" t="s">
        <v>549</v>
      </c>
      <c r="H53" s="90" t="s">
        <v>157</v>
      </c>
      <c r="I53" s="90" t="s">
        <v>132</v>
      </c>
      <c r="J53" s="31" t="s">
        <v>215</v>
      </c>
      <c r="K53" s="175" t="s">
        <v>157</v>
      </c>
      <c r="L53" s="31"/>
      <c r="M53" s="281">
        <v>0</v>
      </c>
    </row>
    <row r="54" spans="1:13" s="104" customFormat="1" ht="27.75" customHeight="1">
      <c r="A54" s="31">
        <f t="shared" si="0"/>
        <v>52</v>
      </c>
      <c r="B54" s="31" t="s">
        <v>215</v>
      </c>
      <c r="C54" s="31" t="s">
        <v>176</v>
      </c>
      <c r="D54" s="90" t="s">
        <v>590</v>
      </c>
      <c r="E54" s="281" t="s">
        <v>591</v>
      </c>
      <c r="F54" s="90" t="s">
        <v>1228</v>
      </c>
      <c r="G54" s="90" t="s">
        <v>483</v>
      </c>
      <c r="H54" s="90" t="s">
        <v>157</v>
      </c>
      <c r="I54" s="90" t="s">
        <v>132</v>
      </c>
      <c r="J54" s="31" t="s">
        <v>215</v>
      </c>
      <c r="K54" s="175" t="s">
        <v>157</v>
      </c>
      <c r="L54" s="31"/>
      <c r="M54" s="281">
        <v>0</v>
      </c>
    </row>
    <row r="55" spans="1:13" s="104" customFormat="1" ht="29.25" customHeight="1">
      <c r="A55" s="31">
        <f t="shared" si="0"/>
        <v>53</v>
      </c>
      <c r="B55" s="31" t="s">
        <v>219</v>
      </c>
      <c r="C55" s="31" t="s">
        <v>176</v>
      </c>
      <c r="D55" s="31" t="s">
        <v>592</v>
      </c>
      <c r="E55" s="171" t="s">
        <v>593</v>
      </c>
      <c r="F55" s="90" t="s">
        <v>1229</v>
      </c>
      <c r="G55" s="108" t="s">
        <v>483</v>
      </c>
      <c r="H55" s="90" t="s">
        <v>157</v>
      </c>
      <c r="I55" s="90" t="s">
        <v>132</v>
      </c>
      <c r="J55" s="31" t="s">
        <v>222</v>
      </c>
      <c r="K55" s="175" t="s">
        <v>157</v>
      </c>
      <c r="L55" s="31"/>
      <c r="M55" s="281">
        <v>0</v>
      </c>
    </row>
    <row r="56" spans="1:13" s="104" customFormat="1" ht="29.25" customHeight="1">
      <c r="A56" s="31">
        <f t="shared" si="0"/>
        <v>54</v>
      </c>
      <c r="B56" s="31" t="s">
        <v>219</v>
      </c>
      <c r="C56" s="31" t="s">
        <v>176</v>
      </c>
      <c r="D56" s="31" t="s">
        <v>594</v>
      </c>
      <c r="E56" s="31" t="s">
        <v>595</v>
      </c>
      <c r="F56" s="90" t="s">
        <v>1230</v>
      </c>
      <c r="G56" s="108" t="s">
        <v>483</v>
      </c>
      <c r="H56" s="90" t="s">
        <v>157</v>
      </c>
      <c r="I56" s="90" t="s">
        <v>132</v>
      </c>
      <c r="J56" s="31" t="s">
        <v>222</v>
      </c>
      <c r="K56" s="175" t="s">
        <v>157</v>
      </c>
      <c r="L56" s="31"/>
      <c r="M56" s="281">
        <v>0</v>
      </c>
    </row>
    <row r="57" spans="1:13" s="104" customFormat="1" ht="25.5" customHeight="1">
      <c r="A57" s="31">
        <f t="shared" si="0"/>
        <v>55</v>
      </c>
      <c r="B57" s="31" t="s">
        <v>219</v>
      </c>
      <c r="C57" s="31" t="s">
        <v>176</v>
      </c>
      <c r="D57" s="31" t="s">
        <v>596</v>
      </c>
      <c r="E57" s="171" t="s">
        <v>597</v>
      </c>
      <c r="F57" s="90" t="s">
        <v>1231</v>
      </c>
      <c r="G57" s="90" t="s">
        <v>549</v>
      </c>
      <c r="H57" s="90" t="s">
        <v>157</v>
      </c>
      <c r="I57" s="90" t="s">
        <v>132</v>
      </c>
      <c r="J57" s="31" t="s">
        <v>222</v>
      </c>
      <c r="K57" s="175" t="s">
        <v>157</v>
      </c>
      <c r="L57" s="31"/>
      <c r="M57" s="281">
        <v>0</v>
      </c>
    </row>
    <row r="58" spans="1:13" s="104" customFormat="1" ht="28.5" customHeight="1">
      <c r="A58" s="31">
        <f t="shared" si="0"/>
        <v>56</v>
      </c>
      <c r="B58" s="31" t="s">
        <v>219</v>
      </c>
      <c r="C58" s="31" t="s">
        <v>176</v>
      </c>
      <c r="D58" s="90" t="s">
        <v>598</v>
      </c>
      <c r="E58" s="285" t="s">
        <v>599</v>
      </c>
      <c r="F58" s="90" t="s">
        <v>1232</v>
      </c>
      <c r="G58" s="90" t="s">
        <v>549</v>
      </c>
      <c r="H58" s="90" t="s">
        <v>157</v>
      </c>
      <c r="I58" s="90" t="s">
        <v>132</v>
      </c>
      <c r="J58" s="31" t="s">
        <v>222</v>
      </c>
      <c r="K58" s="175" t="s">
        <v>157</v>
      </c>
      <c r="L58" s="31"/>
      <c r="M58" s="281">
        <v>0</v>
      </c>
    </row>
    <row r="59" spans="1:13" s="104" customFormat="1" ht="26.25" customHeight="1">
      <c r="A59" s="31">
        <f t="shared" si="0"/>
        <v>57</v>
      </c>
      <c r="B59" s="31" t="s">
        <v>219</v>
      </c>
      <c r="C59" s="31" t="s">
        <v>176</v>
      </c>
      <c r="D59" s="90" t="s">
        <v>600</v>
      </c>
      <c r="E59" s="285" t="s">
        <v>601</v>
      </c>
      <c r="F59" s="90" t="s">
        <v>1233</v>
      </c>
      <c r="G59" s="90" t="s">
        <v>549</v>
      </c>
      <c r="H59" s="90" t="s">
        <v>157</v>
      </c>
      <c r="I59" s="90" t="s">
        <v>132</v>
      </c>
      <c r="J59" s="31" t="s">
        <v>222</v>
      </c>
      <c r="K59" s="175" t="s">
        <v>157</v>
      </c>
      <c r="L59" s="31"/>
      <c r="M59" s="281">
        <v>0</v>
      </c>
    </row>
    <row r="60" spans="1:13" s="104" customFormat="1" ht="29.25" customHeight="1">
      <c r="A60" s="31">
        <f t="shared" si="0"/>
        <v>58</v>
      </c>
      <c r="B60" s="31" t="s">
        <v>219</v>
      </c>
      <c r="C60" s="31" t="s">
        <v>176</v>
      </c>
      <c r="D60" s="90" t="s">
        <v>602</v>
      </c>
      <c r="E60" s="285" t="s">
        <v>603</v>
      </c>
      <c r="F60" s="90" t="s">
        <v>1234</v>
      </c>
      <c r="G60" s="90" t="s">
        <v>525</v>
      </c>
      <c r="H60" s="90" t="s">
        <v>157</v>
      </c>
      <c r="I60" s="90" t="s">
        <v>132</v>
      </c>
      <c r="J60" s="31" t="s">
        <v>222</v>
      </c>
      <c r="K60" s="175" t="s">
        <v>157</v>
      </c>
      <c r="L60" s="31"/>
      <c r="M60" s="281">
        <v>0</v>
      </c>
    </row>
    <row r="61" spans="1:13" s="104" customFormat="1" ht="34.5" customHeight="1">
      <c r="A61" s="31">
        <f t="shared" si="0"/>
        <v>59</v>
      </c>
      <c r="B61" s="90" t="s">
        <v>604</v>
      </c>
      <c r="C61" s="90" t="s">
        <v>176</v>
      </c>
      <c r="D61" s="90" t="s">
        <v>605</v>
      </c>
      <c r="E61" s="306" t="s">
        <v>606</v>
      </c>
      <c r="F61" s="90" t="s">
        <v>1236</v>
      </c>
      <c r="G61" s="90" t="s">
        <v>525</v>
      </c>
      <c r="H61" s="90" t="s">
        <v>157</v>
      </c>
      <c r="I61" s="90" t="s">
        <v>490</v>
      </c>
      <c r="J61" s="90" t="s">
        <v>607</v>
      </c>
      <c r="K61" s="175" t="s">
        <v>157</v>
      </c>
      <c r="L61" s="31"/>
      <c r="M61" s="281">
        <v>0</v>
      </c>
    </row>
    <row r="62" spans="1:13" s="104" customFormat="1" ht="27.75" customHeight="1">
      <c r="A62" s="31">
        <f t="shared" si="0"/>
        <v>60</v>
      </c>
      <c r="B62" s="90" t="s">
        <v>604</v>
      </c>
      <c r="C62" s="90" t="s">
        <v>176</v>
      </c>
      <c r="D62" s="90" t="s">
        <v>608</v>
      </c>
      <c r="E62" s="306" t="s">
        <v>609</v>
      </c>
      <c r="F62" s="90" t="s">
        <v>1237</v>
      </c>
      <c r="G62" s="90" t="s">
        <v>525</v>
      </c>
      <c r="H62" s="90" t="s">
        <v>157</v>
      </c>
      <c r="I62" s="90" t="s">
        <v>490</v>
      </c>
      <c r="J62" s="90" t="s">
        <v>607</v>
      </c>
      <c r="K62" s="175" t="s">
        <v>157</v>
      </c>
      <c r="L62" s="31"/>
      <c r="M62" s="281">
        <v>0</v>
      </c>
    </row>
    <row r="63" spans="1:13" s="104" customFormat="1" ht="29.25" customHeight="1">
      <c r="A63" s="31">
        <f t="shared" si="0"/>
        <v>61</v>
      </c>
      <c r="B63" s="31" t="s">
        <v>610</v>
      </c>
      <c r="C63" s="90" t="s">
        <v>176</v>
      </c>
      <c r="D63" s="90" t="s">
        <v>611</v>
      </c>
      <c r="E63" s="281" t="s">
        <v>612</v>
      </c>
      <c r="F63" s="90" t="s">
        <v>1238</v>
      </c>
      <c r="G63" s="90" t="s">
        <v>525</v>
      </c>
      <c r="H63" s="90" t="s">
        <v>157</v>
      </c>
      <c r="I63" s="90" t="s">
        <v>132</v>
      </c>
      <c r="J63" s="31" t="s">
        <v>613</v>
      </c>
      <c r="K63" s="175" t="s">
        <v>157</v>
      </c>
      <c r="L63" s="31"/>
      <c r="M63" s="281">
        <v>0</v>
      </c>
    </row>
    <row r="64" spans="1:13" s="104" customFormat="1" ht="28.5" customHeight="1">
      <c r="A64" s="31">
        <f t="shared" si="0"/>
        <v>62</v>
      </c>
      <c r="B64" s="31" t="s">
        <v>610</v>
      </c>
      <c r="C64" s="90" t="s">
        <v>176</v>
      </c>
      <c r="D64" s="90" t="s">
        <v>614</v>
      </c>
      <c r="E64" s="281" t="s">
        <v>615</v>
      </c>
      <c r="F64" s="90" t="s">
        <v>1239</v>
      </c>
      <c r="G64" s="90" t="s">
        <v>525</v>
      </c>
      <c r="H64" s="90" t="s">
        <v>157</v>
      </c>
      <c r="I64" s="90" t="s">
        <v>490</v>
      </c>
      <c r="J64" s="31" t="s">
        <v>616</v>
      </c>
      <c r="K64" s="175" t="s">
        <v>157</v>
      </c>
      <c r="L64" s="31"/>
      <c r="M64" s="281">
        <v>0</v>
      </c>
    </row>
    <row r="65" spans="1:13" s="104" customFormat="1" ht="27.75" customHeight="1">
      <c r="A65" s="31">
        <f t="shared" si="0"/>
        <v>63</v>
      </c>
      <c r="B65" s="298" t="s">
        <v>874</v>
      </c>
      <c r="C65" s="322" t="s">
        <v>294</v>
      </c>
      <c r="D65" s="292" t="s">
        <v>617</v>
      </c>
      <c r="E65" s="323">
        <v>44075</v>
      </c>
      <c r="F65" s="90" t="s">
        <v>1235</v>
      </c>
      <c r="G65" s="293" t="s">
        <v>483</v>
      </c>
      <c r="H65" s="294" t="s">
        <v>157</v>
      </c>
      <c r="I65" s="295" t="s">
        <v>132</v>
      </c>
      <c r="J65" s="295" t="s">
        <v>1076</v>
      </c>
      <c r="K65" s="294" t="s">
        <v>157</v>
      </c>
      <c r="L65" s="31" t="s">
        <v>485</v>
      </c>
      <c r="M65" s="281">
        <v>0</v>
      </c>
    </row>
    <row r="66" spans="1:13" ht="22.5">
      <c r="A66" s="31">
        <f t="shared" si="0"/>
        <v>64</v>
      </c>
      <c r="B66" s="298" t="s">
        <v>874</v>
      </c>
      <c r="C66" s="324" t="s">
        <v>294</v>
      </c>
      <c r="D66" s="208" t="s">
        <v>1080</v>
      </c>
      <c r="E66" s="325">
        <v>44092</v>
      </c>
      <c r="F66" s="296" t="s">
        <v>1081</v>
      </c>
      <c r="G66" s="297" t="s">
        <v>483</v>
      </c>
      <c r="H66" s="297" t="s">
        <v>157</v>
      </c>
      <c r="I66" s="298" t="s">
        <v>132</v>
      </c>
      <c r="J66" s="297" t="s">
        <v>1076</v>
      </c>
      <c r="K66" s="297" t="s">
        <v>157</v>
      </c>
      <c r="L66" s="31" t="s">
        <v>485</v>
      </c>
      <c r="M66" s="281">
        <v>0</v>
      </c>
    </row>
    <row r="67" spans="1:13" ht="33.75">
      <c r="A67" s="31">
        <f t="shared" si="0"/>
        <v>65</v>
      </c>
      <c r="B67" s="298" t="s">
        <v>874</v>
      </c>
      <c r="C67" s="324" t="s">
        <v>294</v>
      </c>
      <c r="D67" s="208" t="s">
        <v>1082</v>
      </c>
      <c r="E67" s="325">
        <v>44127</v>
      </c>
      <c r="F67" s="296" t="s">
        <v>1083</v>
      </c>
      <c r="G67" s="282" t="s">
        <v>483</v>
      </c>
      <c r="H67" s="297" t="s">
        <v>157</v>
      </c>
      <c r="I67" s="298" t="s">
        <v>132</v>
      </c>
      <c r="J67" s="298" t="s">
        <v>1076</v>
      </c>
      <c r="K67" s="297" t="s">
        <v>157</v>
      </c>
      <c r="L67" s="31" t="s">
        <v>485</v>
      </c>
      <c r="M67" s="281">
        <v>0</v>
      </c>
    </row>
    <row r="68" spans="1:13" ht="22.5">
      <c r="A68" s="31">
        <f t="shared" si="0"/>
        <v>66</v>
      </c>
      <c r="B68" s="298" t="s">
        <v>874</v>
      </c>
      <c r="C68" s="322" t="s">
        <v>294</v>
      </c>
      <c r="D68" s="299" t="s">
        <v>618</v>
      </c>
      <c r="E68" s="326">
        <v>44127</v>
      </c>
      <c r="F68" s="300" t="s">
        <v>1084</v>
      </c>
      <c r="G68" s="293" t="s">
        <v>483</v>
      </c>
      <c r="H68" s="294" t="s">
        <v>157</v>
      </c>
      <c r="I68" s="295" t="s">
        <v>132</v>
      </c>
      <c r="J68" s="295" t="s">
        <v>1076</v>
      </c>
      <c r="K68" s="294" t="s">
        <v>157</v>
      </c>
      <c r="L68" s="31" t="s">
        <v>485</v>
      </c>
      <c r="M68" s="327">
        <v>0</v>
      </c>
    </row>
    <row r="69" spans="1:13" ht="22.5">
      <c r="A69" s="31">
        <f aca="true" t="shared" si="1" ref="A69:A100">A68+1</f>
        <v>67</v>
      </c>
      <c r="B69" s="169" t="s">
        <v>297</v>
      </c>
      <c r="C69" s="169" t="s">
        <v>306</v>
      </c>
      <c r="D69" s="169" t="s">
        <v>619</v>
      </c>
      <c r="E69" s="169" t="s">
        <v>1264</v>
      </c>
      <c r="F69" s="301" t="s">
        <v>620</v>
      </c>
      <c r="G69" s="169" t="s">
        <v>483</v>
      </c>
      <c r="H69" s="169" t="s">
        <v>157</v>
      </c>
      <c r="I69" s="169" t="s">
        <v>490</v>
      </c>
      <c r="J69" s="169" t="s">
        <v>621</v>
      </c>
      <c r="K69" s="169" t="s">
        <v>157</v>
      </c>
      <c r="L69" s="282" t="s">
        <v>485</v>
      </c>
      <c r="M69" s="281">
        <v>0</v>
      </c>
    </row>
    <row r="70" spans="1:13" ht="22.5">
      <c r="A70" s="31">
        <f t="shared" si="1"/>
        <v>68</v>
      </c>
      <c r="B70" s="169" t="s">
        <v>305</v>
      </c>
      <c r="C70" s="169" t="s">
        <v>306</v>
      </c>
      <c r="D70" s="169" t="s">
        <v>622</v>
      </c>
      <c r="E70" s="307">
        <v>43983</v>
      </c>
      <c r="F70" s="301" t="s">
        <v>1240</v>
      </c>
      <c r="G70" s="169" t="s">
        <v>483</v>
      </c>
      <c r="H70" s="169" t="s">
        <v>157</v>
      </c>
      <c r="I70" s="169" t="s">
        <v>132</v>
      </c>
      <c r="J70" s="169" t="s">
        <v>305</v>
      </c>
      <c r="K70" s="169" t="s">
        <v>157</v>
      </c>
      <c r="L70" s="282" t="s">
        <v>485</v>
      </c>
      <c r="M70" s="281">
        <v>0</v>
      </c>
    </row>
    <row r="71" spans="1:13" ht="22.5">
      <c r="A71" s="31">
        <f t="shared" si="1"/>
        <v>69</v>
      </c>
      <c r="B71" s="169" t="s">
        <v>305</v>
      </c>
      <c r="C71" s="169" t="s">
        <v>306</v>
      </c>
      <c r="D71" s="169" t="s">
        <v>623</v>
      </c>
      <c r="E71" s="307">
        <v>43983</v>
      </c>
      <c r="F71" s="301" t="s">
        <v>1241</v>
      </c>
      <c r="G71" s="169" t="s">
        <v>483</v>
      </c>
      <c r="H71" s="169" t="s">
        <v>157</v>
      </c>
      <c r="I71" s="169" t="s">
        <v>132</v>
      </c>
      <c r="J71" s="169" t="s">
        <v>305</v>
      </c>
      <c r="K71" s="169" t="s">
        <v>157</v>
      </c>
      <c r="L71" s="282" t="s">
        <v>485</v>
      </c>
      <c r="M71" s="281">
        <v>0</v>
      </c>
    </row>
    <row r="72" spans="1:13" ht="22.5">
      <c r="A72" s="31">
        <f t="shared" si="1"/>
        <v>70</v>
      </c>
      <c r="B72" s="297" t="s">
        <v>1085</v>
      </c>
      <c r="C72" s="297" t="s">
        <v>306</v>
      </c>
      <c r="D72" s="297" t="s">
        <v>1086</v>
      </c>
      <c r="E72" s="328">
        <v>43970</v>
      </c>
      <c r="F72" s="302" t="s">
        <v>1252</v>
      </c>
      <c r="G72" s="297" t="s">
        <v>483</v>
      </c>
      <c r="H72" s="297" t="s">
        <v>157</v>
      </c>
      <c r="I72" s="297" t="s">
        <v>132</v>
      </c>
      <c r="J72" s="297" t="s">
        <v>1087</v>
      </c>
      <c r="K72" s="297" t="s">
        <v>157</v>
      </c>
      <c r="L72" s="282" t="s">
        <v>485</v>
      </c>
      <c r="M72" s="281">
        <v>0</v>
      </c>
    </row>
    <row r="73" spans="1:13" ht="22.5">
      <c r="A73" s="31">
        <f t="shared" si="1"/>
        <v>71</v>
      </c>
      <c r="B73" s="297" t="s">
        <v>1085</v>
      </c>
      <c r="C73" s="297" t="s">
        <v>306</v>
      </c>
      <c r="D73" s="297" t="s">
        <v>1088</v>
      </c>
      <c r="E73" s="328">
        <v>43882</v>
      </c>
      <c r="F73" s="301" t="s">
        <v>1089</v>
      </c>
      <c r="G73" s="282" t="s">
        <v>1253</v>
      </c>
      <c r="H73" s="297" t="s">
        <v>157</v>
      </c>
      <c r="I73" s="297" t="s">
        <v>132</v>
      </c>
      <c r="J73" s="297" t="s">
        <v>1087</v>
      </c>
      <c r="K73" s="297" t="s">
        <v>157</v>
      </c>
      <c r="L73" s="282" t="s">
        <v>485</v>
      </c>
      <c r="M73" s="281">
        <v>0</v>
      </c>
    </row>
    <row r="74" spans="1:13" ht="22.5">
      <c r="A74" s="31">
        <f t="shared" si="1"/>
        <v>72</v>
      </c>
      <c r="B74" s="297" t="s">
        <v>1085</v>
      </c>
      <c r="C74" s="297" t="s">
        <v>306</v>
      </c>
      <c r="D74" s="297" t="s">
        <v>1090</v>
      </c>
      <c r="E74" s="328">
        <v>43882</v>
      </c>
      <c r="F74" s="301" t="s">
        <v>1091</v>
      </c>
      <c r="G74" s="282" t="s">
        <v>1253</v>
      </c>
      <c r="H74" s="297" t="s">
        <v>157</v>
      </c>
      <c r="I74" s="297" t="s">
        <v>132</v>
      </c>
      <c r="J74" s="297" t="s">
        <v>1087</v>
      </c>
      <c r="K74" s="297" t="s">
        <v>157</v>
      </c>
      <c r="L74" s="282" t="s">
        <v>485</v>
      </c>
      <c r="M74" s="281">
        <v>0</v>
      </c>
    </row>
    <row r="75" spans="1:13" ht="22.5">
      <c r="A75" s="31">
        <f t="shared" si="1"/>
        <v>73</v>
      </c>
      <c r="B75" s="297" t="s">
        <v>1085</v>
      </c>
      <c r="C75" s="297" t="s">
        <v>306</v>
      </c>
      <c r="D75" s="297" t="s">
        <v>1092</v>
      </c>
      <c r="E75" s="328">
        <v>43928</v>
      </c>
      <c r="F75" s="301" t="s">
        <v>1093</v>
      </c>
      <c r="G75" s="282" t="s">
        <v>1254</v>
      </c>
      <c r="H75" s="297" t="s">
        <v>157</v>
      </c>
      <c r="I75" s="297" t="s">
        <v>132</v>
      </c>
      <c r="J75" s="297" t="s">
        <v>1087</v>
      </c>
      <c r="K75" s="282" t="s">
        <v>1255</v>
      </c>
      <c r="L75" s="31" t="s">
        <v>624</v>
      </c>
      <c r="M75" s="281">
        <v>0</v>
      </c>
    </row>
    <row r="76" spans="1:13" ht="22.5">
      <c r="A76" s="31">
        <f t="shared" si="1"/>
        <v>74</v>
      </c>
      <c r="B76" s="297" t="s">
        <v>1085</v>
      </c>
      <c r="C76" s="297" t="s">
        <v>306</v>
      </c>
      <c r="D76" s="297" t="s">
        <v>1094</v>
      </c>
      <c r="E76" s="328">
        <v>43875</v>
      </c>
      <c r="F76" s="301" t="s">
        <v>1095</v>
      </c>
      <c r="G76" s="297" t="s">
        <v>549</v>
      </c>
      <c r="H76" s="297" t="s">
        <v>157</v>
      </c>
      <c r="I76" s="297" t="s">
        <v>132</v>
      </c>
      <c r="J76" s="297" t="s">
        <v>1087</v>
      </c>
      <c r="K76" s="297" t="s">
        <v>157</v>
      </c>
      <c r="L76" s="282" t="s">
        <v>485</v>
      </c>
      <c r="M76" s="281">
        <v>0</v>
      </c>
    </row>
    <row r="77" spans="1:13" s="104" customFormat="1" ht="34.5" customHeight="1">
      <c r="A77" s="31">
        <f t="shared" si="1"/>
        <v>75</v>
      </c>
      <c r="B77" s="169" t="s">
        <v>625</v>
      </c>
      <c r="C77" s="297" t="s">
        <v>306</v>
      </c>
      <c r="D77" s="297" t="s">
        <v>626</v>
      </c>
      <c r="E77" s="328">
        <v>44103</v>
      </c>
      <c r="F77" s="301" t="s">
        <v>1242</v>
      </c>
      <c r="G77" s="282" t="s">
        <v>1253</v>
      </c>
      <c r="H77" s="169" t="s">
        <v>157</v>
      </c>
      <c r="I77" s="297" t="s">
        <v>132</v>
      </c>
      <c r="J77" s="169" t="s">
        <v>625</v>
      </c>
      <c r="K77" s="297" t="s">
        <v>157</v>
      </c>
      <c r="L77" s="282"/>
      <c r="M77" s="31">
        <v>0</v>
      </c>
    </row>
    <row r="78" spans="1:13" s="104" customFormat="1" ht="34.5" customHeight="1">
      <c r="A78" s="31">
        <f t="shared" si="1"/>
        <v>76</v>
      </c>
      <c r="B78" s="169" t="s">
        <v>625</v>
      </c>
      <c r="C78" s="297" t="s">
        <v>306</v>
      </c>
      <c r="D78" s="297" t="s">
        <v>627</v>
      </c>
      <c r="E78" s="328">
        <v>44029</v>
      </c>
      <c r="F78" s="301" t="s">
        <v>1243</v>
      </c>
      <c r="G78" s="282" t="s">
        <v>1253</v>
      </c>
      <c r="H78" s="169" t="s">
        <v>157</v>
      </c>
      <c r="I78" s="297" t="s">
        <v>132</v>
      </c>
      <c r="J78" s="169" t="s">
        <v>625</v>
      </c>
      <c r="K78" s="297" t="s">
        <v>157</v>
      </c>
      <c r="L78" s="282"/>
      <c r="M78" s="31">
        <v>0</v>
      </c>
    </row>
    <row r="79" spans="1:13" s="104" customFormat="1" ht="34.5" customHeight="1">
      <c r="A79" s="31">
        <f t="shared" si="1"/>
        <v>77</v>
      </c>
      <c r="B79" s="169" t="s">
        <v>625</v>
      </c>
      <c r="C79" s="297" t="s">
        <v>306</v>
      </c>
      <c r="D79" s="297" t="s">
        <v>628</v>
      </c>
      <c r="E79" s="328">
        <v>44103</v>
      </c>
      <c r="F79" s="301" t="s">
        <v>1244</v>
      </c>
      <c r="G79" s="282" t="s">
        <v>1253</v>
      </c>
      <c r="H79" s="169" t="s">
        <v>157</v>
      </c>
      <c r="I79" s="297" t="s">
        <v>132</v>
      </c>
      <c r="J79" s="169" t="s">
        <v>625</v>
      </c>
      <c r="K79" s="297" t="s">
        <v>157</v>
      </c>
      <c r="L79" s="282"/>
      <c r="M79" s="31">
        <v>0</v>
      </c>
    </row>
    <row r="80" spans="1:13" s="104" customFormat="1" ht="34.5" customHeight="1">
      <c r="A80" s="31">
        <f t="shared" si="1"/>
        <v>78</v>
      </c>
      <c r="B80" s="169" t="s">
        <v>625</v>
      </c>
      <c r="C80" s="297" t="s">
        <v>306</v>
      </c>
      <c r="D80" s="297" t="s">
        <v>629</v>
      </c>
      <c r="E80" s="328">
        <v>44106</v>
      </c>
      <c r="F80" s="301" t="s">
        <v>1245</v>
      </c>
      <c r="G80" s="282" t="s">
        <v>1253</v>
      </c>
      <c r="H80" s="169" t="s">
        <v>157</v>
      </c>
      <c r="I80" s="297" t="s">
        <v>132</v>
      </c>
      <c r="J80" s="169" t="s">
        <v>625</v>
      </c>
      <c r="K80" s="297" t="s">
        <v>157</v>
      </c>
      <c r="L80" s="282"/>
      <c r="M80" s="31">
        <v>0</v>
      </c>
    </row>
    <row r="81" spans="1:13" s="104" customFormat="1" ht="27" customHeight="1">
      <c r="A81" s="31">
        <f t="shared" si="1"/>
        <v>79</v>
      </c>
      <c r="B81" s="169" t="s">
        <v>309</v>
      </c>
      <c r="C81" s="297" t="s">
        <v>306</v>
      </c>
      <c r="D81" s="297" t="s">
        <v>630</v>
      </c>
      <c r="E81" s="328">
        <v>44084</v>
      </c>
      <c r="F81" s="301" t="s">
        <v>631</v>
      </c>
      <c r="G81" s="282" t="s">
        <v>540</v>
      </c>
      <c r="H81" s="169" t="s">
        <v>157</v>
      </c>
      <c r="I81" s="297" t="s">
        <v>132</v>
      </c>
      <c r="J81" s="169" t="s">
        <v>309</v>
      </c>
      <c r="K81" s="297" t="s">
        <v>157</v>
      </c>
      <c r="L81" s="282"/>
      <c r="M81" s="31">
        <v>0</v>
      </c>
    </row>
    <row r="82" spans="1:13" ht="33.75">
      <c r="A82" s="31">
        <f t="shared" si="1"/>
        <v>80</v>
      </c>
      <c r="B82" s="169" t="s">
        <v>297</v>
      </c>
      <c r="C82" s="169" t="s">
        <v>306</v>
      </c>
      <c r="D82" s="169" t="s">
        <v>632</v>
      </c>
      <c r="E82" s="307" t="s">
        <v>1265</v>
      </c>
      <c r="F82" s="301" t="s">
        <v>633</v>
      </c>
      <c r="G82" s="169" t="s">
        <v>634</v>
      </c>
      <c r="H82" s="169" t="s">
        <v>157</v>
      </c>
      <c r="I82" s="169" t="s">
        <v>132</v>
      </c>
      <c r="J82" s="169" t="s">
        <v>297</v>
      </c>
      <c r="K82" s="169" t="s">
        <v>157</v>
      </c>
      <c r="L82" s="282"/>
      <c r="M82" s="281">
        <v>0</v>
      </c>
    </row>
    <row r="83" spans="1:13" ht="33.75">
      <c r="A83" s="31">
        <f t="shared" si="1"/>
        <v>81</v>
      </c>
      <c r="B83" s="169" t="s">
        <v>297</v>
      </c>
      <c r="C83" s="169" t="s">
        <v>306</v>
      </c>
      <c r="D83" s="169" t="s">
        <v>635</v>
      </c>
      <c r="E83" s="169" t="s">
        <v>1265</v>
      </c>
      <c r="F83" s="301" t="s">
        <v>636</v>
      </c>
      <c r="G83" s="169" t="s">
        <v>634</v>
      </c>
      <c r="H83" s="169" t="s">
        <v>157</v>
      </c>
      <c r="I83" s="169" t="s">
        <v>132</v>
      </c>
      <c r="J83" s="169" t="s">
        <v>297</v>
      </c>
      <c r="K83" s="169" t="s">
        <v>157</v>
      </c>
      <c r="L83" s="282"/>
      <c r="M83" s="281">
        <v>0</v>
      </c>
    </row>
    <row r="84" spans="1:13" ht="36.75" customHeight="1">
      <c r="A84" s="31">
        <f t="shared" si="1"/>
        <v>82</v>
      </c>
      <c r="B84" s="169" t="s">
        <v>297</v>
      </c>
      <c r="C84" s="169" t="s">
        <v>306</v>
      </c>
      <c r="D84" s="169" t="s">
        <v>1268</v>
      </c>
      <c r="E84" s="169" t="s">
        <v>1265</v>
      </c>
      <c r="F84" s="301" t="s">
        <v>637</v>
      </c>
      <c r="G84" s="169" t="s">
        <v>634</v>
      </c>
      <c r="H84" s="169" t="s">
        <v>157</v>
      </c>
      <c r="I84" s="169" t="s">
        <v>132</v>
      </c>
      <c r="J84" s="169" t="s">
        <v>297</v>
      </c>
      <c r="K84" s="169" t="s">
        <v>157</v>
      </c>
      <c r="L84" s="282"/>
      <c r="M84" s="281">
        <v>0</v>
      </c>
    </row>
    <row r="85" spans="1:13" s="104" customFormat="1" ht="33.75" customHeight="1">
      <c r="A85" s="31">
        <f t="shared" si="1"/>
        <v>83</v>
      </c>
      <c r="B85" s="280" t="s">
        <v>396</v>
      </c>
      <c r="C85" s="280" t="s">
        <v>638</v>
      </c>
      <c r="D85" s="280" t="s">
        <v>639</v>
      </c>
      <c r="E85" s="329" t="s">
        <v>489</v>
      </c>
      <c r="F85" s="90" t="s">
        <v>1246</v>
      </c>
      <c r="G85" s="90" t="s">
        <v>483</v>
      </c>
      <c r="H85" s="90" t="s">
        <v>157</v>
      </c>
      <c r="I85" s="90" t="s">
        <v>490</v>
      </c>
      <c r="J85" s="280" t="s">
        <v>76</v>
      </c>
      <c r="K85" s="330" t="s">
        <v>157</v>
      </c>
      <c r="L85" s="280" t="s">
        <v>492</v>
      </c>
      <c r="M85" s="329">
        <v>0</v>
      </c>
    </row>
    <row r="86" spans="1:13" ht="25.5" customHeight="1">
      <c r="A86" s="31">
        <f t="shared" si="1"/>
        <v>84</v>
      </c>
      <c r="B86" s="287" t="s">
        <v>349</v>
      </c>
      <c r="C86" s="287" t="s">
        <v>350</v>
      </c>
      <c r="D86" s="280" t="s">
        <v>640</v>
      </c>
      <c r="E86" s="331">
        <v>43987</v>
      </c>
      <c r="F86" s="280" t="s">
        <v>641</v>
      </c>
      <c r="G86" s="280" t="s">
        <v>525</v>
      </c>
      <c r="H86" s="280" t="s">
        <v>157</v>
      </c>
      <c r="I86" s="280" t="s">
        <v>132</v>
      </c>
      <c r="J86" s="287" t="s">
        <v>349</v>
      </c>
      <c r="K86" s="280" t="s">
        <v>157</v>
      </c>
      <c r="L86" s="31" t="s">
        <v>485</v>
      </c>
      <c r="M86" s="281">
        <v>0</v>
      </c>
    </row>
    <row r="87" spans="1:13" ht="22.5">
      <c r="A87" s="31">
        <f t="shared" si="1"/>
        <v>85</v>
      </c>
      <c r="B87" s="287" t="s">
        <v>349</v>
      </c>
      <c r="C87" s="287" t="s">
        <v>350</v>
      </c>
      <c r="D87" s="280" t="s">
        <v>642</v>
      </c>
      <c r="E87" s="331">
        <v>43998</v>
      </c>
      <c r="F87" s="280" t="s">
        <v>643</v>
      </c>
      <c r="G87" s="280" t="s">
        <v>525</v>
      </c>
      <c r="H87" s="280" t="s">
        <v>157</v>
      </c>
      <c r="I87" s="280" t="s">
        <v>132</v>
      </c>
      <c r="J87" s="287" t="s">
        <v>349</v>
      </c>
      <c r="K87" s="280" t="s">
        <v>157</v>
      </c>
      <c r="L87" s="31" t="s">
        <v>485</v>
      </c>
      <c r="M87" s="281">
        <v>0</v>
      </c>
    </row>
    <row r="88" spans="1:13" s="104" customFormat="1" ht="29.25" customHeight="1">
      <c r="A88" s="31">
        <f t="shared" si="1"/>
        <v>86</v>
      </c>
      <c r="B88" s="90" t="s">
        <v>357</v>
      </c>
      <c r="C88" s="90" t="s">
        <v>350</v>
      </c>
      <c r="D88" s="90" t="s">
        <v>644</v>
      </c>
      <c r="E88" s="306">
        <v>44085</v>
      </c>
      <c r="F88" s="286" t="s">
        <v>645</v>
      </c>
      <c r="G88" s="90" t="s">
        <v>572</v>
      </c>
      <c r="H88" s="90" t="s">
        <v>1269</v>
      </c>
      <c r="I88" s="90" t="s">
        <v>132</v>
      </c>
      <c r="J88" s="90" t="s">
        <v>647</v>
      </c>
      <c r="K88" s="303" t="s">
        <v>1269</v>
      </c>
      <c r="L88" s="31"/>
      <c r="M88" s="281">
        <v>0</v>
      </c>
    </row>
    <row r="89" spans="1:13" s="104" customFormat="1" ht="27.75" customHeight="1">
      <c r="A89" s="31">
        <f t="shared" si="1"/>
        <v>87</v>
      </c>
      <c r="B89" s="90" t="s">
        <v>357</v>
      </c>
      <c r="C89" s="90" t="s">
        <v>350</v>
      </c>
      <c r="D89" s="90" t="s">
        <v>648</v>
      </c>
      <c r="E89" s="306">
        <v>44124</v>
      </c>
      <c r="F89" s="286" t="s">
        <v>649</v>
      </c>
      <c r="G89" s="90" t="s">
        <v>572</v>
      </c>
      <c r="H89" s="90" t="s">
        <v>1269</v>
      </c>
      <c r="I89" s="90" t="s">
        <v>132</v>
      </c>
      <c r="J89" s="90" t="s">
        <v>647</v>
      </c>
      <c r="K89" s="303" t="s">
        <v>1269</v>
      </c>
      <c r="L89" s="31"/>
      <c r="M89" s="281">
        <v>0</v>
      </c>
    </row>
    <row r="90" spans="1:13" s="104" customFormat="1" ht="26.25" customHeight="1">
      <c r="A90" s="31">
        <f t="shared" si="1"/>
        <v>88</v>
      </c>
      <c r="B90" s="90" t="s">
        <v>357</v>
      </c>
      <c r="C90" s="90" t="s">
        <v>350</v>
      </c>
      <c r="D90" s="90" t="s">
        <v>650</v>
      </c>
      <c r="E90" s="306">
        <v>44036</v>
      </c>
      <c r="F90" s="90" t="s">
        <v>651</v>
      </c>
      <c r="G90" s="90" t="s">
        <v>572</v>
      </c>
      <c r="H90" s="90" t="s">
        <v>646</v>
      </c>
      <c r="I90" s="90" t="s">
        <v>132</v>
      </c>
      <c r="J90" s="90" t="s">
        <v>647</v>
      </c>
      <c r="K90" s="303" t="s">
        <v>646</v>
      </c>
      <c r="L90" s="31"/>
      <c r="M90" s="281">
        <v>0</v>
      </c>
    </row>
    <row r="91" spans="1:13" s="104" customFormat="1" ht="29.25" customHeight="1">
      <c r="A91" s="31">
        <f t="shared" si="1"/>
        <v>89</v>
      </c>
      <c r="B91" s="90" t="s">
        <v>357</v>
      </c>
      <c r="C91" s="90" t="s">
        <v>350</v>
      </c>
      <c r="D91" s="90" t="s">
        <v>652</v>
      </c>
      <c r="E91" s="306">
        <v>43966</v>
      </c>
      <c r="F91" s="90" t="s">
        <v>653</v>
      </c>
      <c r="G91" s="90" t="s">
        <v>572</v>
      </c>
      <c r="H91" s="90" t="s">
        <v>646</v>
      </c>
      <c r="I91" s="90" t="s">
        <v>132</v>
      </c>
      <c r="J91" s="90" t="s">
        <v>654</v>
      </c>
      <c r="K91" s="303" t="s">
        <v>646</v>
      </c>
      <c r="L91" s="31"/>
      <c r="M91" s="281">
        <v>0</v>
      </c>
    </row>
    <row r="92" spans="1:13" s="104" customFormat="1" ht="33" customHeight="1">
      <c r="A92" s="31">
        <f t="shared" si="1"/>
        <v>90</v>
      </c>
      <c r="B92" s="90" t="s">
        <v>362</v>
      </c>
      <c r="C92" s="90" t="s">
        <v>350</v>
      </c>
      <c r="D92" s="90" t="s">
        <v>655</v>
      </c>
      <c r="E92" s="306">
        <v>43837</v>
      </c>
      <c r="F92" s="286" t="s">
        <v>656</v>
      </c>
      <c r="G92" s="90" t="s">
        <v>525</v>
      </c>
      <c r="H92" s="90" t="s">
        <v>157</v>
      </c>
      <c r="I92" s="90" t="s">
        <v>132</v>
      </c>
      <c r="J92" s="90" t="s">
        <v>362</v>
      </c>
      <c r="K92" s="175" t="s">
        <v>157</v>
      </c>
      <c r="L92" s="31"/>
      <c r="M92" s="281">
        <v>0</v>
      </c>
    </row>
    <row r="93" spans="1:13" ht="28.5" customHeight="1">
      <c r="A93" s="31">
        <f t="shared" si="1"/>
        <v>91</v>
      </c>
      <c r="B93" s="90" t="s">
        <v>362</v>
      </c>
      <c r="C93" s="90" t="s">
        <v>350</v>
      </c>
      <c r="D93" s="90" t="s">
        <v>657</v>
      </c>
      <c r="E93" s="306">
        <v>44124</v>
      </c>
      <c r="F93" s="286" t="s">
        <v>658</v>
      </c>
      <c r="G93" s="90" t="s">
        <v>525</v>
      </c>
      <c r="H93" s="90" t="s">
        <v>157</v>
      </c>
      <c r="I93" s="90" t="s">
        <v>132</v>
      </c>
      <c r="J93" s="90" t="s">
        <v>362</v>
      </c>
      <c r="K93" s="175" t="s">
        <v>157</v>
      </c>
      <c r="L93" s="31"/>
      <c r="M93" s="281">
        <v>0</v>
      </c>
    </row>
    <row r="94" spans="1:13" s="104" customFormat="1" ht="28.5" customHeight="1">
      <c r="A94" s="31">
        <f t="shared" si="1"/>
        <v>92</v>
      </c>
      <c r="B94" s="90" t="s">
        <v>391</v>
      </c>
      <c r="C94" s="90" t="s">
        <v>346</v>
      </c>
      <c r="D94" s="90" t="s">
        <v>659</v>
      </c>
      <c r="E94" s="286" t="s">
        <v>660</v>
      </c>
      <c r="F94" s="90" t="s">
        <v>661</v>
      </c>
      <c r="G94" s="90" t="s">
        <v>483</v>
      </c>
      <c r="H94" s="90" t="s">
        <v>157</v>
      </c>
      <c r="I94" s="280" t="s">
        <v>132</v>
      </c>
      <c r="J94" s="287" t="s">
        <v>391</v>
      </c>
      <c r="K94" s="280" t="s">
        <v>157</v>
      </c>
      <c r="L94" s="31" t="s">
        <v>485</v>
      </c>
      <c r="M94" s="281">
        <v>0</v>
      </c>
    </row>
    <row r="95" spans="1:13" s="104" customFormat="1" ht="29.25" customHeight="1">
      <c r="A95" s="31">
        <f t="shared" si="1"/>
        <v>93</v>
      </c>
      <c r="B95" s="90" t="s">
        <v>391</v>
      </c>
      <c r="C95" s="90" t="s">
        <v>346</v>
      </c>
      <c r="D95" s="90" t="s">
        <v>662</v>
      </c>
      <c r="E95" s="286" t="s">
        <v>660</v>
      </c>
      <c r="F95" s="286" t="s">
        <v>1247</v>
      </c>
      <c r="G95" s="90" t="s">
        <v>483</v>
      </c>
      <c r="H95" s="90" t="s">
        <v>157</v>
      </c>
      <c r="I95" s="280" t="s">
        <v>132</v>
      </c>
      <c r="J95" s="287" t="s">
        <v>391</v>
      </c>
      <c r="K95" s="280" t="s">
        <v>157</v>
      </c>
      <c r="L95" s="31" t="s">
        <v>485</v>
      </c>
      <c r="M95" s="281">
        <v>0</v>
      </c>
    </row>
    <row r="96" spans="1:13" s="104" customFormat="1" ht="31.5" customHeight="1">
      <c r="A96" s="31">
        <f t="shared" si="1"/>
        <v>94</v>
      </c>
      <c r="B96" s="90" t="s">
        <v>391</v>
      </c>
      <c r="C96" s="90" t="s">
        <v>346</v>
      </c>
      <c r="D96" s="90" t="s">
        <v>663</v>
      </c>
      <c r="E96" s="286" t="s">
        <v>660</v>
      </c>
      <c r="F96" s="286" t="s">
        <v>1248</v>
      </c>
      <c r="G96" s="90" t="s">
        <v>483</v>
      </c>
      <c r="H96" s="90" t="s">
        <v>157</v>
      </c>
      <c r="I96" s="280" t="s">
        <v>132</v>
      </c>
      <c r="J96" s="287" t="s">
        <v>391</v>
      </c>
      <c r="K96" s="280" t="s">
        <v>157</v>
      </c>
      <c r="L96" s="31" t="s">
        <v>485</v>
      </c>
      <c r="M96" s="281">
        <v>0</v>
      </c>
    </row>
    <row r="97" spans="1:13" s="104" customFormat="1" ht="27" customHeight="1">
      <c r="A97" s="31">
        <f t="shared" si="1"/>
        <v>95</v>
      </c>
      <c r="B97" s="31" t="s">
        <v>664</v>
      </c>
      <c r="C97" s="322" t="s">
        <v>294</v>
      </c>
      <c r="D97" s="90" t="s">
        <v>665</v>
      </c>
      <c r="E97" s="286" t="s">
        <v>1096</v>
      </c>
      <c r="F97" s="286" t="s">
        <v>1097</v>
      </c>
      <c r="G97" s="90" t="s">
        <v>483</v>
      </c>
      <c r="H97" s="90" t="s">
        <v>157</v>
      </c>
      <c r="I97" s="280" t="s">
        <v>132</v>
      </c>
      <c r="J97" s="31" t="s">
        <v>664</v>
      </c>
      <c r="K97" s="280" t="s">
        <v>157</v>
      </c>
      <c r="L97" s="31" t="s">
        <v>485</v>
      </c>
      <c r="M97" s="332">
        <v>0</v>
      </c>
    </row>
    <row r="98" spans="1:13" s="104" customFormat="1" ht="28.5" customHeight="1">
      <c r="A98" s="31">
        <f t="shared" si="1"/>
        <v>96</v>
      </c>
      <c r="B98" s="31" t="s">
        <v>664</v>
      </c>
      <c r="C98" s="322" t="s">
        <v>294</v>
      </c>
      <c r="D98" s="90" t="s">
        <v>666</v>
      </c>
      <c r="E98" s="286" t="s">
        <v>1096</v>
      </c>
      <c r="F98" s="286" t="s">
        <v>1098</v>
      </c>
      <c r="G98" s="90" t="s">
        <v>483</v>
      </c>
      <c r="H98" s="90" t="s">
        <v>157</v>
      </c>
      <c r="I98" s="280" t="s">
        <v>132</v>
      </c>
      <c r="J98" s="31" t="s">
        <v>664</v>
      </c>
      <c r="K98" s="280" t="s">
        <v>157</v>
      </c>
      <c r="L98" s="31" t="s">
        <v>485</v>
      </c>
      <c r="M98" s="332">
        <v>0</v>
      </c>
    </row>
    <row r="99" spans="1:13" s="104" customFormat="1" ht="29.25" customHeight="1">
      <c r="A99" s="31">
        <f t="shared" si="1"/>
        <v>97</v>
      </c>
      <c r="B99" s="31" t="s">
        <v>664</v>
      </c>
      <c r="C99" s="322" t="s">
        <v>294</v>
      </c>
      <c r="D99" s="31" t="s">
        <v>667</v>
      </c>
      <c r="E99" s="307">
        <v>44099</v>
      </c>
      <c r="F99" s="90" t="s">
        <v>668</v>
      </c>
      <c r="G99" s="90" t="s">
        <v>483</v>
      </c>
      <c r="H99" s="90" t="s">
        <v>157</v>
      </c>
      <c r="I99" s="280" t="s">
        <v>132</v>
      </c>
      <c r="J99" s="31" t="s">
        <v>664</v>
      </c>
      <c r="K99" s="280" t="s">
        <v>157</v>
      </c>
      <c r="L99" s="31" t="s">
        <v>485</v>
      </c>
      <c r="M99" s="332">
        <v>0</v>
      </c>
    </row>
    <row r="100" spans="1:13" s="104" customFormat="1" ht="27" customHeight="1">
      <c r="A100" s="31">
        <f t="shared" si="1"/>
        <v>98</v>
      </c>
      <c r="B100" s="31" t="s">
        <v>664</v>
      </c>
      <c r="C100" s="322" t="s">
        <v>294</v>
      </c>
      <c r="D100" s="31" t="s">
        <v>669</v>
      </c>
      <c r="E100" s="307">
        <v>44166</v>
      </c>
      <c r="F100" s="90" t="s">
        <v>1099</v>
      </c>
      <c r="G100" s="90" t="s">
        <v>483</v>
      </c>
      <c r="H100" s="90" t="s">
        <v>157</v>
      </c>
      <c r="I100" s="280" t="s">
        <v>132</v>
      </c>
      <c r="J100" s="31" t="s">
        <v>664</v>
      </c>
      <c r="K100" s="280" t="s">
        <v>157</v>
      </c>
      <c r="L100" s="31" t="s">
        <v>485</v>
      </c>
      <c r="M100" s="332">
        <v>0</v>
      </c>
    </row>
    <row r="101" spans="1:13" ht="25.5" customHeight="1">
      <c r="A101" s="31"/>
      <c r="B101" s="31"/>
      <c r="C101" s="31"/>
      <c r="D101" s="31"/>
      <c r="E101" s="31"/>
      <c r="F101" s="31"/>
      <c r="G101" s="31"/>
      <c r="H101" s="31"/>
      <c r="I101" s="31"/>
      <c r="J101" s="31"/>
      <c r="K101" s="31"/>
      <c r="L101" s="31" t="s">
        <v>1060</v>
      </c>
      <c r="M101" s="332">
        <v>0</v>
      </c>
    </row>
    <row r="102" spans="1:13" ht="73.5" customHeight="1">
      <c r="A102" s="192" t="s">
        <v>1256</v>
      </c>
      <c r="B102" s="192"/>
      <c r="C102" s="192"/>
      <c r="D102" s="192"/>
      <c r="E102" s="192"/>
      <c r="F102" s="192"/>
      <c r="G102" s="192"/>
      <c r="H102" s="192"/>
      <c r="I102" s="192"/>
      <c r="J102" s="192"/>
      <c r="K102" s="304"/>
      <c r="L102" s="304"/>
      <c r="M102" s="304"/>
    </row>
    <row r="103" spans="1:13" ht="39.75" customHeight="1">
      <c r="A103" s="204" t="s">
        <v>1204</v>
      </c>
      <c r="B103" s="204"/>
      <c r="C103" s="204"/>
      <c r="D103" s="204"/>
      <c r="E103" s="204"/>
      <c r="F103" s="204"/>
      <c r="G103" s="204"/>
      <c r="H103" s="204"/>
      <c r="I103" s="204"/>
      <c r="J103" s="204"/>
      <c r="K103" s="204"/>
      <c r="L103" s="204"/>
      <c r="M103" s="204"/>
    </row>
    <row r="104" spans="1:13" ht="21.75" customHeight="1">
      <c r="A104" s="203"/>
      <c r="B104" s="203"/>
      <c r="C104" s="203"/>
      <c r="D104" s="203"/>
      <c r="E104" s="203"/>
      <c r="F104" s="203"/>
      <c r="G104" s="203"/>
      <c r="H104" s="203"/>
      <c r="I104" s="203"/>
      <c r="J104" s="203"/>
      <c r="K104" s="203"/>
      <c r="L104" s="203"/>
      <c r="M104" s="203"/>
    </row>
    <row r="105" spans="1:13" ht="39.75" customHeight="1">
      <c r="A105" s="305"/>
      <c r="B105" s="305"/>
      <c r="C105" s="305"/>
      <c r="D105" s="305"/>
      <c r="E105" s="305"/>
      <c r="F105" s="278"/>
      <c r="G105" s="305"/>
      <c r="H105" s="278"/>
      <c r="I105" s="305"/>
      <c r="J105" s="305"/>
      <c r="K105" s="305"/>
      <c r="L105" s="305"/>
      <c r="M105" s="305"/>
    </row>
  </sheetData>
  <sheetProtection/>
  <mergeCells count="3">
    <mergeCell ref="A1:K1"/>
    <mergeCell ref="A103:M104"/>
    <mergeCell ref="A102:M102"/>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28"/>
  <sheetViews>
    <sheetView workbookViewId="0" topLeftCell="A22">
      <selection activeCell="D20" sqref="D20"/>
    </sheetView>
  </sheetViews>
  <sheetFormatPr defaultColWidth="9.00390625" defaultRowHeight="14.25"/>
  <cols>
    <col min="1" max="1" width="4.375" style="0" customWidth="1"/>
    <col min="2" max="2" width="6.125" style="0" customWidth="1"/>
    <col min="3" max="3" width="6.00390625" style="0" customWidth="1"/>
    <col min="4" max="4" width="12.00390625" style="0" customWidth="1"/>
    <col min="5" max="5" width="22.625" style="0" customWidth="1"/>
    <col min="6" max="6" width="12.25390625" style="0" customWidth="1"/>
    <col min="7" max="7" width="7.75390625" style="0" customWidth="1"/>
    <col min="8" max="8" width="7.375" style="0" customWidth="1"/>
    <col min="9" max="9" width="6.75390625" style="0" customWidth="1"/>
    <col min="10" max="10" width="7.625" style="0" customWidth="1"/>
    <col min="12" max="12" width="6.25390625" style="87" customWidth="1"/>
    <col min="13" max="13" width="12.125" style="0" customWidth="1"/>
  </cols>
  <sheetData>
    <row r="1" spans="1:12" ht="39.75" customHeight="1">
      <c r="A1" s="190" t="s">
        <v>670</v>
      </c>
      <c r="B1" s="190"/>
      <c r="C1" s="190"/>
      <c r="D1" s="190"/>
      <c r="E1" s="190"/>
      <c r="F1" s="190"/>
      <c r="G1" s="190"/>
      <c r="H1" s="190"/>
      <c r="I1" s="190"/>
      <c r="J1" s="99"/>
      <c r="K1" s="99"/>
      <c r="L1" s="100"/>
    </row>
    <row r="2" spans="1:13" s="86" customFormat="1" ht="40.5" customHeight="1">
      <c r="A2" s="1" t="s">
        <v>48</v>
      </c>
      <c r="B2" s="1" t="s">
        <v>49</v>
      </c>
      <c r="C2" s="1" t="s">
        <v>50</v>
      </c>
      <c r="D2" s="1" t="s">
        <v>671</v>
      </c>
      <c r="E2" s="1" t="s">
        <v>672</v>
      </c>
      <c r="F2" s="1" t="s">
        <v>673</v>
      </c>
      <c r="G2" s="1" t="s">
        <v>674</v>
      </c>
      <c r="H2" s="88" t="s">
        <v>675</v>
      </c>
      <c r="I2" s="2" t="s">
        <v>676</v>
      </c>
      <c r="J2" s="2" t="s">
        <v>56</v>
      </c>
      <c r="K2" s="1" t="s">
        <v>677</v>
      </c>
      <c r="L2" s="1" t="s">
        <v>57</v>
      </c>
      <c r="M2" s="1" t="s">
        <v>1205</v>
      </c>
    </row>
    <row r="3" spans="1:13" ht="60" customHeight="1">
      <c r="A3" s="218">
        <v>1</v>
      </c>
      <c r="B3" s="219" t="s">
        <v>529</v>
      </c>
      <c r="C3" s="218" t="s">
        <v>59</v>
      </c>
      <c r="D3" s="219" t="s">
        <v>1056</v>
      </c>
      <c r="E3" s="220" t="s">
        <v>1057</v>
      </c>
      <c r="F3" s="221" t="s">
        <v>678</v>
      </c>
      <c r="G3" s="222" t="s">
        <v>679</v>
      </c>
      <c r="H3" s="223">
        <v>416</v>
      </c>
      <c r="I3" s="223">
        <v>100</v>
      </c>
      <c r="J3" s="224" t="s">
        <v>680</v>
      </c>
      <c r="K3" s="220" t="s">
        <v>1058</v>
      </c>
      <c r="L3" s="225">
        <v>1584</v>
      </c>
      <c r="M3" s="224" t="s">
        <v>681</v>
      </c>
    </row>
    <row r="4" spans="1:13" ht="60" customHeight="1">
      <c r="A4" s="218">
        <f>A3+1</f>
        <v>2</v>
      </c>
      <c r="B4" s="218" t="s">
        <v>1120</v>
      </c>
      <c r="C4" s="218" t="s">
        <v>1121</v>
      </c>
      <c r="D4" s="218" t="s">
        <v>1122</v>
      </c>
      <c r="E4" s="218" t="s">
        <v>1123</v>
      </c>
      <c r="F4" s="218" t="s">
        <v>1124</v>
      </c>
      <c r="G4" s="218" t="s">
        <v>727</v>
      </c>
      <c r="H4" s="218">
        <v>384</v>
      </c>
      <c r="I4" s="218">
        <v>110</v>
      </c>
      <c r="J4" s="224" t="s">
        <v>680</v>
      </c>
      <c r="K4" s="223" t="s">
        <v>1125</v>
      </c>
      <c r="L4" s="225">
        <v>2187.6</v>
      </c>
      <c r="M4" s="224" t="s">
        <v>681</v>
      </c>
    </row>
    <row r="5" spans="1:13" ht="49.5" customHeight="1">
      <c r="A5" s="218">
        <f aca="true" t="shared" si="0" ref="A5:A25">A4+1</f>
        <v>3</v>
      </c>
      <c r="B5" s="218" t="s">
        <v>223</v>
      </c>
      <c r="C5" s="218" t="s">
        <v>59</v>
      </c>
      <c r="D5" s="218" t="s">
        <v>682</v>
      </c>
      <c r="E5" s="226" t="s">
        <v>683</v>
      </c>
      <c r="F5" s="221" t="s">
        <v>684</v>
      </c>
      <c r="G5" s="222" t="s">
        <v>679</v>
      </c>
      <c r="H5" s="221">
        <v>728</v>
      </c>
      <c r="I5" s="221">
        <v>118</v>
      </c>
      <c r="J5" s="218" t="s">
        <v>680</v>
      </c>
      <c r="K5" s="220" t="s">
        <v>1041</v>
      </c>
      <c r="L5" s="225">
        <v>1908</v>
      </c>
      <c r="M5" s="224"/>
    </row>
    <row r="6" spans="1:13" ht="48" customHeight="1">
      <c r="A6" s="218">
        <f t="shared" si="0"/>
        <v>4</v>
      </c>
      <c r="B6" s="218" t="s">
        <v>223</v>
      </c>
      <c r="C6" s="218" t="s">
        <v>59</v>
      </c>
      <c r="D6" s="226" t="s">
        <v>685</v>
      </c>
      <c r="E6" s="226" t="s">
        <v>686</v>
      </c>
      <c r="F6" s="221" t="s">
        <v>684</v>
      </c>
      <c r="G6" s="222" t="s">
        <v>679</v>
      </c>
      <c r="H6" s="226">
        <v>270</v>
      </c>
      <c r="I6" s="218">
        <v>170</v>
      </c>
      <c r="J6" s="218" t="s">
        <v>680</v>
      </c>
      <c r="K6" s="219" t="s">
        <v>1038</v>
      </c>
      <c r="L6" s="225">
        <v>1862</v>
      </c>
      <c r="M6" s="224"/>
    </row>
    <row r="7" spans="1:13" ht="39.75" customHeight="1">
      <c r="A7" s="218">
        <f t="shared" si="0"/>
        <v>5</v>
      </c>
      <c r="B7" s="227" t="s">
        <v>250</v>
      </c>
      <c r="C7" s="228" t="s">
        <v>59</v>
      </c>
      <c r="D7" s="229" t="s">
        <v>1061</v>
      </c>
      <c r="E7" s="229" t="s">
        <v>1064</v>
      </c>
      <c r="F7" s="229" t="s">
        <v>156</v>
      </c>
      <c r="G7" s="230" t="s">
        <v>157</v>
      </c>
      <c r="H7" s="229">
        <v>399</v>
      </c>
      <c r="I7" s="228">
        <v>399</v>
      </c>
      <c r="J7" s="231" t="s">
        <v>1</v>
      </c>
      <c r="K7" s="232" t="s">
        <v>1042</v>
      </c>
      <c r="L7" s="225">
        <v>4788</v>
      </c>
      <c r="M7" s="224"/>
    </row>
    <row r="8" spans="1:13" ht="39.75" customHeight="1">
      <c r="A8" s="218">
        <f t="shared" si="0"/>
        <v>6</v>
      </c>
      <c r="B8" s="226" t="s">
        <v>336</v>
      </c>
      <c r="C8" s="226" t="s">
        <v>337</v>
      </c>
      <c r="D8" s="226" t="s">
        <v>687</v>
      </c>
      <c r="E8" s="226" t="s">
        <v>688</v>
      </c>
      <c r="F8" s="226" t="s">
        <v>689</v>
      </c>
      <c r="G8" s="222" t="s">
        <v>62</v>
      </c>
      <c r="H8" s="226">
        <v>271</v>
      </c>
      <c r="I8" s="218">
        <v>160</v>
      </c>
      <c r="J8" s="218" t="s">
        <v>680</v>
      </c>
      <c r="K8" s="219" t="s">
        <v>1043</v>
      </c>
      <c r="L8" s="225">
        <v>1925.2</v>
      </c>
      <c r="M8" s="224"/>
    </row>
    <row r="9" spans="1:13" ht="39.75" customHeight="1">
      <c r="A9" s="218">
        <f t="shared" si="0"/>
        <v>7</v>
      </c>
      <c r="B9" s="226" t="s">
        <v>336</v>
      </c>
      <c r="C9" s="226" t="s">
        <v>337</v>
      </c>
      <c r="D9" s="226" t="s">
        <v>690</v>
      </c>
      <c r="E9" s="226" t="s">
        <v>691</v>
      </c>
      <c r="F9" s="226" t="s">
        <v>692</v>
      </c>
      <c r="G9" s="222" t="s">
        <v>693</v>
      </c>
      <c r="H9" s="226">
        <v>110</v>
      </c>
      <c r="I9" s="218">
        <v>8</v>
      </c>
      <c r="J9" s="218" t="s">
        <v>1037</v>
      </c>
      <c r="K9" s="233">
        <v>0</v>
      </c>
      <c r="L9" s="234">
        <v>0</v>
      </c>
      <c r="M9" s="224" t="s">
        <v>1049</v>
      </c>
    </row>
    <row r="10" spans="1:13" ht="39.75" customHeight="1">
      <c r="A10" s="218">
        <f t="shared" si="0"/>
        <v>8</v>
      </c>
      <c r="B10" s="235" t="s">
        <v>336</v>
      </c>
      <c r="C10" s="226" t="s">
        <v>337</v>
      </c>
      <c r="D10" s="226" t="s">
        <v>694</v>
      </c>
      <c r="E10" s="226" t="s">
        <v>695</v>
      </c>
      <c r="F10" s="226" t="s">
        <v>696</v>
      </c>
      <c r="G10" s="222" t="s">
        <v>417</v>
      </c>
      <c r="H10" s="226">
        <v>275</v>
      </c>
      <c r="I10" s="218">
        <v>101</v>
      </c>
      <c r="J10" s="219" t="s">
        <v>1050</v>
      </c>
      <c r="K10" s="218" t="s">
        <v>1044</v>
      </c>
      <c r="L10" s="234">
        <v>1175</v>
      </c>
      <c r="M10" s="224"/>
    </row>
    <row r="11" spans="1:13" ht="39.75" customHeight="1">
      <c r="A11" s="218">
        <f t="shared" si="0"/>
        <v>9</v>
      </c>
      <c r="B11" s="236" t="s">
        <v>270</v>
      </c>
      <c r="C11" s="236" t="s">
        <v>271</v>
      </c>
      <c r="D11" s="236" t="s">
        <v>697</v>
      </c>
      <c r="E11" s="236" t="s">
        <v>698</v>
      </c>
      <c r="F11" s="236" t="s">
        <v>699</v>
      </c>
      <c r="G11" s="237" t="s">
        <v>700</v>
      </c>
      <c r="H11" s="238">
        <v>240</v>
      </c>
      <c r="I11" s="238">
        <v>150</v>
      </c>
      <c r="J11" s="238" t="s">
        <v>680</v>
      </c>
      <c r="K11" s="239" t="s">
        <v>1051</v>
      </c>
      <c r="L11" s="240">
        <v>1644</v>
      </c>
      <c r="M11" s="224"/>
    </row>
    <row r="12" spans="1:13" ht="39.75" customHeight="1">
      <c r="A12" s="218">
        <f t="shared" si="0"/>
        <v>10</v>
      </c>
      <c r="B12" s="241" t="s">
        <v>287</v>
      </c>
      <c r="C12" s="241" t="s">
        <v>271</v>
      </c>
      <c r="D12" s="242" t="s">
        <v>701</v>
      </c>
      <c r="E12" s="242" t="s">
        <v>702</v>
      </c>
      <c r="F12" s="241" t="s">
        <v>703</v>
      </c>
      <c r="G12" s="243" t="s">
        <v>700</v>
      </c>
      <c r="H12" s="242">
        <v>266</v>
      </c>
      <c r="I12" s="242">
        <v>10.3</v>
      </c>
      <c r="J12" s="238" t="s">
        <v>680</v>
      </c>
      <c r="K12" s="244" t="s">
        <v>1034</v>
      </c>
      <c r="L12" s="245">
        <v>1030</v>
      </c>
      <c r="M12" s="224"/>
    </row>
    <row r="13" spans="1:13" ht="39.75" customHeight="1">
      <c r="A13" s="218">
        <f t="shared" si="0"/>
        <v>11</v>
      </c>
      <c r="B13" s="246" t="s">
        <v>625</v>
      </c>
      <c r="C13" s="241" t="s">
        <v>271</v>
      </c>
      <c r="D13" s="242" t="s">
        <v>701</v>
      </c>
      <c r="E13" s="242" t="s">
        <v>702</v>
      </c>
      <c r="F13" s="241" t="s">
        <v>703</v>
      </c>
      <c r="G13" s="243" t="s">
        <v>700</v>
      </c>
      <c r="H13" s="242">
        <v>266</v>
      </c>
      <c r="I13" s="242">
        <v>16.2</v>
      </c>
      <c r="J13" s="247" t="s">
        <v>680</v>
      </c>
      <c r="K13" s="248" t="s">
        <v>1035</v>
      </c>
      <c r="L13" s="249">
        <v>1620</v>
      </c>
      <c r="M13" s="224"/>
    </row>
    <row r="14" spans="1:13" ht="39.75" customHeight="1">
      <c r="A14" s="218">
        <f t="shared" si="0"/>
        <v>12</v>
      </c>
      <c r="B14" s="250" t="s">
        <v>297</v>
      </c>
      <c r="C14" s="251" t="s">
        <v>306</v>
      </c>
      <c r="D14" s="252" t="s">
        <v>704</v>
      </c>
      <c r="E14" s="252" t="s">
        <v>705</v>
      </c>
      <c r="F14" s="253" t="s">
        <v>706</v>
      </c>
      <c r="G14" s="252" t="s">
        <v>157</v>
      </c>
      <c r="H14" s="252">
        <v>270</v>
      </c>
      <c r="I14" s="252">
        <v>150</v>
      </c>
      <c r="J14" s="253" t="s">
        <v>680</v>
      </c>
      <c r="K14" s="253" t="s">
        <v>1052</v>
      </c>
      <c r="L14" s="254">
        <v>1662</v>
      </c>
      <c r="M14" s="224"/>
    </row>
    <row r="15" spans="1:13" ht="28.5" customHeight="1">
      <c r="A15" s="218">
        <f t="shared" si="0"/>
        <v>13</v>
      </c>
      <c r="B15" s="251" t="s">
        <v>297</v>
      </c>
      <c r="C15" s="251" t="s">
        <v>306</v>
      </c>
      <c r="D15" s="252" t="s">
        <v>707</v>
      </c>
      <c r="E15" s="252" t="s">
        <v>708</v>
      </c>
      <c r="F15" s="253" t="s">
        <v>1053</v>
      </c>
      <c r="G15" s="252" t="s">
        <v>157</v>
      </c>
      <c r="H15" s="252">
        <v>364</v>
      </c>
      <c r="I15" s="252">
        <v>90</v>
      </c>
      <c r="J15" s="253" t="s">
        <v>680</v>
      </c>
      <c r="K15" s="219" t="s">
        <v>1045</v>
      </c>
      <c r="L15" s="254">
        <v>1154.8</v>
      </c>
      <c r="M15" s="224"/>
    </row>
    <row r="16" spans="1:13" ht="31.5" customHeight="1">
      <c r="A16" s="218">
        <f t="shared" si="0"/>
        <v>14</v>
      </c>
      <c r="B16" s="255" t="s">
        <v>305</v>
      </c>
      <c r="C16" s="255" t="s">
        <v>306</v>
      </c>
      <c r="D16" s="255" t="s">
        <v>709</v>
      </c>
      <c r="E16" s="255" t="s">
        <v>710</v>
      </c>
      <c r="F16" s="255" t="s">
        <v>156</v>
      </c>
      <c r="G16" s="256" t="s">
        <v>157</v>
      </c>
      <c r="H16" s="255">
        <v>260</v>
      </c>
      <c r="I16" s="257">
        <v>260</v>
      </c>
      <c r="J16" s="218" t="s">
        <v>680</v>
      </c>
      <c r="K16" s="219" t="s">
        <v>1046</v>
      </c>
      <c r="L16" s="258">
        <v>3120</v>
      </c>
      <c r="M16" s="224" t="s">
        <v>1</v>
      </c>
    </row>
    <row r="17" spans="1:13" ht="45" customHeight="1">
      <c r="A17" s="218">
        <f t="shared" si="0"/>
        <v>15</v>
      </c>
      <c r="B17" s="259" t="s">
        <v>1194</v>
      </c>
      <c r="C17" s="241" t="s">
        <v>271</v>
      </c>
      <c r="D17" s="259" t="s">
        <v>711</v>
      </c>
      <c r="E17" s="259" t="s">
        <v>712</v>
      </c>
      <c r="F17" s="242" t="s">
        <v>713</v>
      </c>
      <c r="G17" s="260" t="s">
        <v>714</v>
      </c>
      <c r="H17" s="241">
        <v>250</v>
      </c>
      <c r="I17" s="241">
        <v>150</v>
      </c>
      <c r="J17" s="218" t="s">
        <v>680</v>
      </c>
      <c r="K17" s="244" t="s">
        <v>1047</v>
      </c>
      <c r="L17" s="245">
        <v>1850</v>
      </c>
      <c r="M17" s="224"/>
    </row>
    <row r="18" spans="1:13" ht="30.75" customHeight="1">
      <c r="A18" s="218">
        <f t="shared" si="0"/>
        <v>16</v>
      </c>
      <c r="B18" s="241" t="s">
        <v>625</v>
      </c>
      <c r="C18" s="241" t="s">
        <v>271</v>
      </c>
      <c r="D18" s="238" t="s">
        <v>715</v>
      </c>
      <c r="E18" s="238" t="s">
        <v>716</v>
      </c>
      <c r="F18" s="255" t="s">
        <v>156</v>
      </c>
      <c r="G18" s="256" t="s">
        <v>157</v>
      </c>
      <c r="H18" s="261">
        <v>200</v>
      </c>
      <c r="I18" s="261">
        <v>200</v>
      </c>
      <c r="J18" s="218" t="s">
        <v>680</v>
      </c>
      <c r="K18" s="248" t="s">
        <v>1048</v>
      </c>
      <c r="L18" s="249">
        <v>2400</v>
      </c>
      <c r="M18" s="224"/>
    </row>
    <row r="19" spans="1:13" ht="39.75" customHeight="1">
      <c r="A19" s="218">
        <f t="shared" si="0"/>
        <v>17</v>
      </c>
      <c r="B19" s="226" t="s">
        <v>391</v>
      </c>
      <c r="C19" s="226" t="s">
        <v>346</v>
      </c>
      <c r="D19" s="226" t="s">
        <v>717</v>
      </c>
      <c r="E19" s="259" t="s">
        <v>712</v>
      </c>
      <c r="F19" s="262" t="s">
        <v>718</v>
      </c>
      <c r="G19" s="260" t="s">
        <v>714</v>
      </c>
      <c r="H19" s="241">
        <v>250</v>
      </c>
      <c r="I19" s="241">
        <v>100</v>
      </c>
      <c r="J19" s="218" t="s">
        <v>680</v>
      </c>
      <c r="K19" s="219" t="s">
        <v>1040</v>
      </c>
      <c r="L19" s="225">
        <v>1150</v>
      </c>
      <c r="M19" s="224"/>
    </row>
    <row r="20" spans="1:13" s="172" customFormat="1" ht="37.5" customHeight="1">
      <c r="A20" s="218">
        <f t="shared" si="0"/>
        <v>18</v>
      </c>
      <c r="B20" s="263" t="s">
        <v>317</v>
      </c>
      <c r="C20" s="263" t="s">
        <v>318</v>
      </c>
      <c r="D20" s="263" t="s">
        <v>1062</v>
      </c>
      <c r="E20" s="264" t="s">
        <v>1063</v>
      </c>
      <c r="F20" s="265" t="s">
        <v>719</v>
      </c>
      <c r="G20" s="266" t="s">
        <v>720</v>
      </c>
      <c r="H20" s="265">
        <v>372</v>
      </c>
      <c r="I20" s="265">
        <v>50</v>
      </c>
      <c r="J20" s="218" t="s">
        <v>680</v>
      </c>
      <c r="K20" s="267" t="s">
        <v>1071</v>
      </c>
      <c r="L20" s="225">
        <v>575</v>
      </c>
      <c r="M20" s="224"/>
    </row>
    <row r="21" spans="1:13" s="172" customFormat="1" ht="39.75" customHeight="1">
      <c r="A21" s="218">
        <f t="shared" si="0"/>
        <v>19</v>
      </c>
      <c r="B21" s="263" t="s">
        <v>317</v>
      </c>
      <c r="C21" s="263" t="s">
        <v>318</v>
      </c>
      <c r="D21" s="264" t="s">
        <v>721</v>
      </c>
      <c r="E21" s="264" t="s">
        <v>722</v>
      </c>
      <c r="F21" s="264" t="s">
        <v>723</v>
      </c>
      <c r="G21" s="266" t="s">
        <v>679</v>
      </c>
      <c r="H21" s="264">
        <v>320</v>
      </c>
      <c r="I21" s="263">
        <v>100</v>
      </c>
      <c r="J21" s="218" t="s">
        <v>680</v>
      </c>
      <c r="K21" s="263" t="s">
        <v>1072</v>
      </c>
      <c r="L21" s="225">
        <v>1192</v>
      </c>
      <c r="M21" s="224"/>
    </row>
    <row r="22" spans="1:13" ht="39.75" customHeight="1">
      <c r="A22" s="218">
        <f t="shared" si="0"/>
        <v>20</v>
      </c>
      <c r="B22" s="251" t="s">
        <v>1195</v>
      </c>
      <c r="C22" s="268" t="s">
        <v>69</v>
      </c>
      <c r="D22" s="268" t="s">
        <v>724</v>
      </c>
      <c r="E22" s="268" t="s">
        <v>725</v>
      </c>
      <c r="F22" s="269" t="s">
        <v>726</v>
      </c>
      <c r="G22" s="270" t="s">
        <v>727</v>
      </c>
      <c r="H22" s="269">
        <v>379</v>
      </c>
      <c r="I22" s="269">
        <v>47</v>
      </c>
      <c r="J22" s="218" t="s">
        <v>680</v>
      </c>
      <c r="K22" s="271" t="s">
        <v>1039</v>
      </c>
      <c r="L22" s="225">
        <v>508</v>
      </c>
      <c r="M22" s="224"/>
    </row>
    <row r="23" spans="1:13" ht="39.75" customHeight="1">
      <c r="A23" s="218">
        <f t="shared" si="0"/>
        <v>21</v>
      </c>
      <c r="B23" s="268" t="s">
        <v>1142</v>
      </c>
      <c r="C23" s="268" t="s">
        <v>69</v>
      </c>
      <c r="D23" s="268" t="s">
        <v>728</v>
      </c>
      <c r="E23" s="268" t="s">
        <v>729</v>
      </c>
      <c r="F23" s="269" t="s">
        <v>730</v>
      </c>
      <c r="G23" s="270"/>
      <c r="H23" s="269">
        <v>496</v>
      </c>
      <c r="I23" s="269">
        <v>50</v>
      </c>
      <c r="J23" s="218" t="s">
        <v>680</v>
      </c>
      <c r="K23" s="271" t="s">
        <v>1054</v>
      </c>
      <c r="L23" s="225">
        <v>798</v>
      </c>
      <c r="M23" s="224"/>
    </row>
    <row r="24" spans="1:13" ht="39.75" customHeight="1">
      <c r="A24" s="218">
        <f t="shared" si="0"/>
        <v>22</v>
      </c>
      <c r="B24" s="218" t="s">
        <v>1196</v>
      </c>
      <c r="C24" s="218" t="s">
        <v>112</v>
      </c>
      <c r="D24" s="218" t="s">
        <v>731</v>
      </c>
      <c r="E24" s="226" t="s">
        <v>732</v>
      </c>
      <c r="F24" s="221" t="s">
        <v>733</v>
      </c>
      <c r="G24" s="222" t="s">
        <v>679</v>
      </c>
      <c r="H24" s="221">
        <v>300</v>
      </c>
      <c r="I24" s="221">
        <v>100</v>
      </c>
      <c r="J24" s="218"/>
      <c r="K24" s="272" t="s">
        <v>1055</v>
      </c>
      <c r="L24" s="225">
        <v>1300</v>
      </c>
      <c r="M24" s="224"/>
    </row>
    <row r="25" spans="1:13" ht="39.75" customHeight="1">
      <c r="A25" s="218">
        <f t="shared" si="0"/>
        <v>23</v>
      </c>
      <c r="B25" s="218" t="s">
        <v>1197</v>
      </c>
      <c r="C25" s="218" t="s">
        <v>1112</v>
      </c>
      <c r="D25" s="218" t="s">
        <v>1109</v>
      </c>
      <c r="E25" s="223" t="s">
        <v>1110</v>
      </c>
      <c r="F25" s="221" t="s">
        <v>1111</v>
      </c>
      <c r="G25" s="222" t="s">
        <v>679</v>
      </c>
      <c r="H25" s="223">
        <v>220</v>
      </c>
      <c r="I25" s="223">
        <v>220</v>
      </c>
      <c r="J25" s="224" t="s">
        <v>680</v>
      </c>
      <c r="K25" s="273" t="s">
        <v>1113</v>
      </c>
      <c r="L25" s="225">
        <v>2640</v>
      </c>
      <c r="M25" s="224"/>
    </row>
    <row r="26" spans="1:13" ht="18" customHeight="1">
      <c r="A26" s="218"/>
      <c r="B26" s="218"/>
      <c r="C26" s="218"/>
      <c r="D26" s="218"/>
      <c r="E26" s="226"/>
      <c r="F26" s="221"/>
      <c r="G26" s="222"/>
      <c r="H26" s="221"/>
      <c r="I26" s="221"/>
      <c r="J26" s="218"/>
      <c r="K26" s="272" t="s">
        <v>1059</v>
      </c>
      <c r="L26" s="225">
        <f>SUM(L3:L25)</f>
        <v>38073.600000000006</v>
      </c>
      <c r="M26" s="218"/>
    </row>
    <row r="27" spans="1:13" ht="68.25" customHeight="1">
      <c r="A27" s="274" t="s">
        <v>1036</v>
      </c>
      <c r="B27" s="275"/>
      <c r="C27" s="275"/>
      <c r="D27" s="275"/>
      <c r="E27" s="275"/>
      <c r="F27" s="275"/>
      <c r="G27" s="275"/>
      <c r="H27" s="275"/>
      <c r="I27" s="275"/>
      <c r="J27" s="275"/>
      <c r="K27" s="275"/>
      <c r="L27" s="276"/>
      <c r="M27" s="277"/>
    </row>
    <row r="28" spans="1:12" ht="30.75" customHeight="1">
      <c r="A28" s="203" t="s">
        <v>1206</v>
      </c>
      <c r="B28" s="189"/>
      <c r="C28" s="189"/>
      <c r="D28" s="189"/>
      <c r="E28" s="189"/>
      <c r="F28" s="189"/>
      <c r="G28" s="189"/>
      <c r="H28" s="189"/>
      <c r="I28" s="189"/>
      <c r="J28" s="189"/>
      <c r="K28" s="189"/>
      <c r="L28" s="189"/>
    </row>
  </sheetData>
  <sheetProtection/>
  <mergeCells count="3">
    <mergeCell ref="A1:I1"/>
    <mergeCell ref="A28:L28"/>
    <mergeCell ref="A27:M27"/>
  </mergeCells>
  <printOptions/>
  <pageMargins left="0.75" right="0.75" top="1" bottom="1" header="0.5" footer="0.5"/>
  <pageSetup horizontalDpi="600" verticalDpi="600" orientation="landscape" paperSize="9"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N38"/>
  <sheetViews>
    <sheetView workbookViewId="0" topLeftCell="D25">
      <selection activeCell="I33" sqref="I33"/>
    </sheetView>
  </sheetViews>
  <sheetFormatPr defaultColWidth="9.00390625" defaultRowHeight="27.75" customHeight="1"/>
  <cols>
    <col min="1" max="1" width="4.625" style="34" customWidth="1"/>
    <col min="2" max="2" width="7.75390625" style="34" customWidth="1"/>
    <col min="3" max="3" width="11.125" style="34" customWidth="1"/>
    <col min="4" max="4" width="16.375" style="35" customWidth="1"/>
    <col min="5" max="5" width="24.625" style="35" customWidth="1"/>
    <col min="6" max="6" width="12.00390625" style="35" customWidth="1"/>
    <col min="7" max="7" width="6.25390625" style="35" customWidth="1"/>
    <col min="8" max="8" width="19.75390625" style="35" customWidth="1"/>
    <col min="9" max="9" width="19.75390625" style="34" customWidth="1"/>
    <col min="10" max="10" width="8.50390625" style="34" customWidth="1"/>
    <col min="11" max="11" width="5.625" style="34" customWidth="1"/>
    <col min="12" max="12" width="7.125" style="34" customWidth="1"/>
    <col min="13" max="16384" width="9.00390625" style="34" customWidth="1"/>
  </cols>
  <sheetData>
    <row r="1" spans="1:11" s="41" customFormat="1" ht="36.75" customHeight="1">
      <c r="A1" s="193" t="s">
        <v>734</v>
      </c>
      <c r="B1" s="193"/>
      <c r="C1" s="193"/>
      <c r="D1" s="193"/>
      <c r="E1" s="193"/>
      <c r="F1" s="193"/>
      <c r="G1" s="193"/>
      <c r="H1" s="193"/>
      <c r="I1" s="193"/>
      <c r="J1" s="193"/>
      <c r="K1" s="193"/>
    </row>
    <row r="2" spans="1:13" s="33" customFormat="1" ht="24">
      <c r="A2" s="26" t="s">
        <v>48</v>
      </c>
      <c r="B2" s="43" t="s">
        <v>735</v>
      </c>
      <c r="C2" s="26" t="s">
        <v>736</v>
      </c>
      <c r="D2" s="43" t="s">
        <v>737</v>
      </c>
      <c r="E2" s="43" t="s">
        <v>738</v>
      </c>
      <c r="F2" s="43" t="s">
        <v>739</v>
      </c>
      <c r="G2" s="43" t="s">
        <v>740</v>
      </c>
      <c r="H2" s="43" t="s">
        <v>741</v>
      </c>
      <c r="I2" s="43" t="s">
        <v>742</v>
      </c>
      <c r="J2" s="43" t="s">
        <v>743</v>
      </c>
      <c r="K2" s="43" t="s">
        <v>744</v>
      </c>
      <c r="L2" s="79" t="s">
        <v>745</v>
      </c>
      <c r="M2" s="43" t="s">
        <v>56</v>
      </c>
    </row>
    <row r="3" spans="1:13" s="33" customFormat="1" ht="24">
      <c r="A3" s="44">
        <v>1</v>
      </c>
      <c r="B3" s="8">
        <v>2020</v>
      </c>
      <c r="C3" s="44" t="s">
        <v>746</v>
      </c>
      <c r="D3" s="26" t="s">
        <v>747</v>
      </c>
      <c r="E3" s="30" t="s">
        <v>748</v>
      </c>
      <c r="F3" s="30" t="s">
        <v>749</v>
      </c>
      <c r="G3" s="30" t="s">
        <v>297</v>
      </c>
      <c r="H3" s="38" t="s">
        <v>750</v>
      </c>
      <c r="I3" s="30" t="s">
        <v>751</v>
      </c>
      <c r="J3" s="58">
        <v>3</v>
      </c>
      <c r="K3" s="30">
        <v>2</v>
      </c>
      <c r="L3" s="30">
        <v>2</v>
      </c>
      <c r="M3" s="43">
        <v>0.9585</v>
      </c>
    </row>
    <row r="4" spans="1:13" s="33" customFormat="1" ht="24">
      <c r="A4" s="44">
        <v>2</v>
      </c>
      <c r="B4" s="8">
        <v>2020</v>
      </c>
      <c r="C4" s="44" t="s">
        <v>752</v>
      </c>
      <c r="D4" s="26" t="s">
        <v>747</v>
      </c>
      <c r="E4" s="45" t="s">
        <v>753</v>
      </c>
      <c r="F4" s="30" t="s">
        <v>749</v>
      </c>
      <c r="G4" s="46" t="s">
        <v>754</v>
      </c>
      <c r="H4" s="38" t="s">
        <v>755</v>
      </c>
      <c r="I4" s="4" t="s">
        <v>756</v>
      </c>
      <c r="J4" s="80" t="s">
        <v>757</v>
      </c>
      <c r="K4" s="26">
        <v>2</v>
      </c>
      <c r="L4" s="26">
        <v>2</v>
      </c>
      <c r="M4" s="43" t="s">
        <v>758</v>
      </c>
    </row>
    <row r="5" spans="1:13" s="33" customFormat="1" ht="24">
      <c r="A5" s="44">
        <v>3</v>
      </c>
      <c r="B5" s="8">
        <v>2020</v>
      </c>
      <c r="C5" s="44" t="s">
        <v>759</v>
      </c>
      <c r="D5" s="26" t="s">
        <v>760</v>
      </c>
      <c r="E5" s="30" t="s">
        <v>761</v>
      </c>
      <c r="F5" s="30" t="s">
        <v>762</v>
      </c>
      <c r="G5" s="30" t="s">
        <v>424</v>
      </c>
      <c r="H5" s="38" t="s">
        <v>763</v>
      </c>
      <c r="I5" s="30" t="s">
        <v>764</v>
      </c>
      <c r="J5" s="30">
        <v>3</v>
      </c>
      <c r="K5" s="30">
        <v>1</v>
      </c>
      <c r="L5" s="30">
        <v>1</v>
      </c>
      <c r="M5" s="43"/>
    </row>
    <row r="6" spans="1:13" s="33" customFormat="1" ht="24">
      <c r="A6" s="44">
        <v>4</v>
      </c>
      <c r="B6" s="8">
        <v>2020</v>
      </c>
      <c r="C6" s="8" t="s">
        <v>765</v>
      </c>
      <c r="D6" s="47" t="s">
        <v>766</v>
      </c>
      <c r="E6" s="30" t="s">
        <v>767</v>
      </c>
      <c r="F6" s="30" t="s">
        <v>768</v>
      </c>
      <c r="G6" s="30" t="s">
        <v>625</v>
      </c>
      <c r="H6" s="48"/>
      <c r="I6" s="30" t="s">
        <v>764</v>
      </c>
      <c r="J6" s="30">
        <v>3</v>
      </c>
      <c r="K6" s="30">
        <v>0</v>
      </c>
      <c r="L6" s="30">
        <v>1</v>
      </c>
      <c r="M6" s="43"/>
    </row>
    <row r="7" spans="1:13" s="33" customFormat="1" ht="24">
      <c r="A7" s="44">
        <v>5</v>
      </c>
      <c r="B7" s="8">
        <v>2020</v>
      </c>
      <c r="C7" s="8" t="s">
        <v>769</v>
      </c>
      <c r="D7" s="47" t="s">
        <v>766</v>
      </c>
      <c r="E7" s="30" t="s">
        <v>770</v>
      </c>
      <c r="F7" s="30" t="s">
        <v>768</v>
      </c>
      <c r="G7" s="30" t="s">
        <v>336</v>
      </c>
      <c r="H7" s="49" t="s">
        <v>771</v>
      </c>
      <c r="I7" s="30" t="s">
        <v>764</v>
      </c>
      <c r="J7" s="30">
        <v>3</v>
      </c>
      <c r="K7" s="30">
        <v>0</v>
      </c>
      <c r="L7" s="30">
        <v>1</v>
      </c>
      <c r="M7" s="43"/>
    </row>
    <row r="8" spans="1:13" s="33" customFormat="1" ht="24">
      <c r="A8" s="44">
        <v>6</v>
      </c>
      <c r="B8" s="8">
        <v>2020</v>
      </c>
      <c r="C8" s="44" t="s">
        <v>772</v>
      </c>
      <c r="D8" s="50" t="s">
        <v>928</v>
      </c>
      <c r="E8" s="30" t="s">
        <v>774</v>
      </c>
      <c r="F8" s="30" t="s">
        <v>775</v>
      </c>
      <c r="G8" s="30" t="s">
        <v>317</v>
      </c>
      <c r="H8" s="38" t="s">
        <v>776</v>
      </c>
      <c r="I8" s="166" t="s">
        <v>777</v>
      </c>
      <c r="J8" s="30">
        <v>3</v>
      </c>
      <c r="K8" s="30" t="s">
        <v>778</v>
      </c>
      <c r="L8" s="30" t="s">
        <v>778</v>
      </c>
      <c r="M8" s="43"/>
    </row>
    <row r="9" spans="1:13" s="33" customFormat="1" ht="24">
      <c r="A9" s="44">
        <v>7</v>
      </c>
      <c r="B9" s="8">
        <v>2020</v>
      </c>
      <c r="C9" s="44" t="s">
        <v>779</v>
      </c>
      <c r="D9" s="50" t="s">
        <v>773</v>
      </c>
      <c r="E9" s="30" t="s">
        <v>780</v>
      </c>
      <c r="F9" s="30" t="s">
        <v>775</v>
      </c>
      <c r="G9" s="30" t="s">
        <v>182</v>
      </c>
      <c r="H9" s="51" t="s">
        <v>781</v>
      </c>
      <c r="I9" s="166" t="s">
        <v>777</v>
      </c>
      <c r="J9" s="30">
        <v>3</v>
      </c>
      <c r="K9" s="30" t="s">
        <v>778</v>
      </c>
      <c r="L9" s="30" t="s">
        <v>778</v>
      </c>
      <c r="M9" s="43"/>
    </row>
    <row r="10" spans="1:13" s="33" customFormat="1" ht="24">
      <c r="A10" s="44">
        <v>8</v>
      </c>
      <c r="B10" s="8">
        <v>2020</v>
      </c>
      <c r="C10" s="44" t="s">
        <v>782</v>
      </c>
      <c r="D10" s="50" t="s">
        <v>773</v>
      </c>
      <c r="E10" s="30" t="s">
        <v>783</v>
      </c>
      <c r="F10" s="30" t="s">
        <v>775</v>
      </c>
      <c r="G10" s="30" t="s">
        <v>336</v>
      </c>
      <c r="H10" s="52" t="s">
        <v>784</v>
      </c>
      <c r="I10" s="166" t="s">
        <v>777</v>
      </c>
      <c r="J10" s="30">
        <v>3</v>
      </c>
      <c r="K10" s="30" t="s">
        <v>778</v>
      </c>
      <c r="L10" s="30" t="s">
        <v>778</v>
      </c>
      <c r="M10" s="43"/>
    </row>
    <row r="11" spans="1:13" s="33" customFormat="1" ht="24">
      <c r="A11" s="44">
        <v>9</v>
      </c>
      <c r="B11" s="8">
        <v>2020</v>
      </c>
      <c r="C11" s="44" t="s">
        <v>785</v>
      </c>
      <c r="D11" s="50" t="s">
        <v>773</v>
      </c>
      <c r="E11" s="30" t="s">
        <v>786</v>
      </c>
      <c r="F11" s="30" t="s">
        <v>775</v>
      </c>
      <c r="G11" s="30" t="s">
        <v>345</v>
      </c>
      <c r="H11" s="52" t="s">
        <v>787</v>
      </c>
      <c r="I11" s="166" t="s">
        <v>777</v>
      </c>
      <c r="J11" s="30">
        <v>3</v>
      </c>
      <c r="K11" s="30" t="s">
        <v>778</v>
      </c>
      <c r="L11" s="30" t="s">
        <v>778</v>
      </c>
      <c r="M11" s="43"/>
    </row>
    <row r="12" spans="1:13" s="33" customFormat="1" ht="24">
      <c r="A12" s="44">
        <v>10</v>
      </c>
      <c r="B12" s="8">
        <v>2020</v>
      </c>
      <c r="C12" s="44" t="s">
        <v>788</v>
      </c>
      <c r="D12" s="50" t="s">
        <v>773</v>
      </c>
      <c r="E12" s="30" t="s">
        <v>789</v>
      </c>
      <c r="F12" s="30" t="s">
        <v>775</v>
      </c>
      <c r="G12" s="30" t="s">
        <v>790</v>
      </c>
      <c r="H12" s="52" t="s">
        <v>791</v>
      </c>
      <c r="I12" s="166" t="s">
        <v>777</v>
      </c>
      <c r="J12" s="30">
        <v>3</v>
      </c>
      <c r="K12" s="30" t="s">
        <v>778</v>
      </c>
      <c r="L12" s="30" t="s">
        <v>778</v>
      </c>
      <c r="M12" s="43"/>
    </row>
    <row r="13" spans="1:13" s="33" customFormat="1" ht="30.75" customHeight="1">
      <c r="A13" s="44">
        <v>11</v>
      </c>
      <c r="B13" s="8">
        <v>2020</v>
      </c>
      <c r="C13" s="44" t="s">
        <v>792</v>
      </c>
      <c r="D13" s="50" t="s">
        <v>773</v>
      </c>
      <c r="E13" s="30" t="s">
        <v>793</v>
      </c>
      <c r="F13" s="30" t="s">
        <v>775</v>
      </c>
      <c r="G13" s="30" t="s">
        <v>215</v>
      </c>
      <c r="H13" s="52" t="s">
        <v>794</v>
      </c>
      <c r="I13" s="166" t="s">
        <v>777</v>
      </c>
      <c r="J13" s="30">
        <v>3</v>
      </c>
      <c r="K13" s="30" t="s">
        <v>778</v>
      </c>
      <c r="L13" s="30" t="s">
        <v>778</v>
      </c>
      <c r="M13" s="43"/>
    </row>
    <row r="14" spans="1:13" s="33" customFormat="1" ht="49.5" customHeight="1">
      <c r="A14" s="44">
        <v>12</v>
      </c>
      <c r="B14" s="8">
        <v>2020</v>
      </c>
      <c r="C14" s="44" t="s">
        <v>795</v>
      </c>
      <c r="D14" s="43" t="s">
        <v>796</v>
      </c>
      <c r="E14" s="30" t="s">
        <v>797</v>
      </c>
      <c r="F14" s="30" t="s">
        <v>798</v>
      </c>
      <c r="G14" s="30" t="s">
        <v>102</v>
      </c>
      <c r="H14" s="30" t="s">
        <v>799</v>
      </c>
      <c r="I14" s="30" t="s">
        <v>800</v>
      </c>
      <c r="J14" s="30">
        <v>3</v>
      </c>
      <c r="K14" s="30">
        <v>1</v>
      </c>
      <c r="L14" s="30">
        <v>1</v>
      </c>
      <c r="M14" s="43"/>
    </row>
    <row r="15" spans="1:13" s="33" customFormat="1" ht="39.75" customHeight="1">
      <c r="A15" s="44">
        <v>13</v>
      </c>
      <c r="B15" s="8">
        <v>2020</v>
      </c>
      <c r="C15" s="53" t="s">
        <v>801</v>
      </c>
      <c r="D15" s="54" t="s">
        <v>802</v>
      </c>
      <c r="E15" s="30" t="s">
        <v>803</v>
      </c>
      <c r="F15" s="38" t="s">
        <v>804</v>
      </c>
      <c r="G15" s="30" t="s">
        <v>182</v>
      </c>
      <c r="H15" s="55" t="s">
        <v>805</v>
      </c>
      <c r="I15" s="166" t="s">
        <v>806</v>
      </c>
      <c r="J15" s="30">
        <v>3</v>
      </c>
      <c r="K15" s="30">
        <v>1</v>
      </c>
      <c r="L15" s="30">
        <v>1</v>
      </c>
      <c r="M15" s="43"/>
    </row>
    <row r="16" spans="1:13" s="42" customFormat="1" ht="45.75" customHeight="1">
      <c r="A16" s="44">
        <v>14</v>
      </c>
      <c r="B16" s="38">
        <v>2020</v>
      </c>
      <c r="C16" s="38" t="s">
        <v>807</v>
      </c>
      <c r="D16" s="38" t="s">
        <v>808</v>
      </c>
      <c r="E16" s="38" t="s">
        <v>809</v>
      </c>
      <c r="F16" s="38" t="s">
        <v>804</v>
      </c>
      <c r="G16" s="38" t="s">
        <v>529</v>
      </c>
      <c r="H16" s="38" t="s">
        <v>810</v>
      </c>
      <c r="I16" s="166" t="s">
        <v>806</v>
      </c>
      <c r="J16" s="38" t="s">
        <v>811</v>
      </c>
      <c r="K16" s="38">
        <v>1</v>
      </c>
      <c r="L16" s="38">
        <v>1</v>
      </c>
      <c r="M16" s="30"/>
    </row>
    <row r="17" spans="1:13" s="33" customFormat="1" ht="45" customHeight="1">
      <c r="A17" s="44">
        <v>15</v>
      </c>
      <c r="B17" s="8">
        <v>2020</v>
      </c>
      <c r="C17" s="54" t="s">
        <v>812</v>
      </c>
      <c r="D17" s="38" t="s">
        <v>808</v>
      </c>
      <c r="E17" s="30" t="s">
        <v>813</v>
      </c>
      <c r="F17" s="38" t="s">
        <v>804</v>
      </c>
      <c r="G17" s="30" t="s">
        <v>362</v>
      </c>
      <c r="H17" s="38" t="s">
        <v>814</v>
      </c>
      <c r="I17" s="166" t="s">
        <v>806</v>
      </c>
      <c r="J17" s="30">
        <v>3</v>
      </c>
      <c r="K17" s="30">
        <v>1</v>
      </c>
      <c r="L17" s="30">
        <v>1</v>
      </c>
      <c r="M17" s="43"/>
    </row>
    <row r="18" spans="1:13" s="33" customFormat="1" ht="39.75" customHeight="1">
      <c r="A18" s="44">
        <v>16</v>
      </c>
      <c r="B18" s="8">
        <v>2020</v>
      </c>
      <c r="C18" s="54" t="s">
        <v>815</v>
      </c>
      <c r="D18" s="56" t="s">
        <v>816</v>
      </c>
      <c r="E18" s="30" t="s">
        <v>817</v>
      </c>
      <c r="F18" s="38" t="s">
        <v>804</v>
      </c>
      <c r="G18" s="30" t="s">
        <v>199</v>
      </c>
      <c r="H18" s="57" t="s">
        <v>818</v>
      </c>
      <c r="I18" s="166" t="s">
        <v>806</v>
      </c>
      <c r="J18" s="30">
        <v>3</v>
      </c>
      <c r="K18" s="30">
        <v>1</v>
      </c>
      <c r="L18" s="30">
        <v>1</v>
      </c>
      <c r="M18" s="43"/>
    </row>
    <row r="19" spans="1:13" s="33" customFormat="1" ht="36">
      <c r="A19" s="44">
        <v>17</v>
      </c>
      <c r="B19" s="8">
        <v>2020</v>
      </c>
      <c r="C19" s="54" t="s">
        <v>819</v>
      </c>
      <c r="D19" s="38" t="s">
        <v>808</v>
      </c>
      <c r="E19" s="30" t="s">
        <v>820</v>
      </c>
      <c r="F19" s="38" t="s">
        <v>804</v>
      </c>
      <c r="G19" s="30" t="s">
        <v>625</v>
      </c>
      <c r="H19" s="55" t="s">
        <v>821</v>
      </c>
      <c r="I19" s="166" t="s">
        <v>806</v>
      </c>
      <c r="J19" s="30">
        <v>3</v>
      </c>
      <c r="K19" s="30">
        <v>1</v>
      </c>
      <c r="L19" s="30">
        <v>1</v>
      </c>
      <c r="M19" s="53"/>
    </row>
    <row r="20" spans="1:13" s="33" customFormat="1" ht="31.5" customHeight="1">
      <c r="A20" s="44">
        <v>18</v>
      </c>
      <c r="B20" s="8">
        <v>2020.4</v>
      </c>
      <c r="C20" s="53" t="s">
        <v>822</v>
      </c>
      <c r="D20" s="43" t="s">
        <v>823</v>
      </c>
      <c r="E20" s="58" t="s">
        <v>824</v>
      </c>
      <c r="F20" s="59" t="s">
        <v>825</v>
      </c>
      <c r="G20" s="58" t="s">
        <v>826</v>
      </c>
      <c r="H20" s="55" t="s">
        <v>827</v>
      </c>
      <c r="I20" s="58" t="s">
        <v>828</v>
      </c>
      <c r="J20" s="58">
        <v>2</v>
      </c>
      <c r="K20" s="58">
        <v>0</v>
      </c>
      <c r="L20" s="58">
        <v>0</v>
      </c>
      <c r="M20" s="53"/>
    </row>
    <row r="21" spans="1:13" s="33" customFormat="1" ht="39.75" customHeight="1">
      <c r="A21" s="44">
        <v>19</v>
      </c>
      <c r="B21" s="53">
        <v>2020</v>
      </c>
      <c r="C21" s="53" t="s">
        <v>829</v>
      </c>
      <c r="D21" s="53" t="s">
        <v>830</v>
      </c>
      <c r="E21" s="53" t="s">
        <v>831</v>
      </c>
      <c r="F21" s="53" t="s">
        <v>832</v>
      </c>
      <c r="G21" s="53" t="s">
        <v>833</v>
      </c>
      <c r="H21" s="54"/>
      <c r="I21" s="53" t="s">
        <v>157</v>
      </c>
      <c r="J21" s="53">
        <v>1</v>
      </c>
      <c r="K21" s="53">
        <v>0</v>
      </c>
      <c r="L21" s="53">
        <v>3</v>
      </c>
      <c r="M21" s="53"/>
    </row>
    <row r="22" spans="1:13" ht="27.75" customHeight="1">
      <c r="A22" s="44">
        <v>20</v>
      </c>
      <c r="B22" s="53">
        <v>2020</v>
      </c>
      <c r="C22" s="53" t="s">
        <v>834</v>
      </c>
      <c r="D22" s="53" t="s">
        <v>830</v>
      </c>
      <c r="E22" s="53" t="s">
        <v>835</v>
      </c>
      <c r="F22" s="53" t="s">
        <v>832</v>
      </c>
      <c r="G22" s="53" t="s">
        <v>160</v>
      </c>
      <c r="H22" s="53" t="s">
        <v>836</v>
      </c>
      <c r="I22" s="53" t="s">
        <v>157</v>
      </c>
      <c r="J22" s="53">
        <v>1</v>
      </c>
      <c r="K22" s="53">
        <v>0</v>
      </c>
      <c r="L22" s="53">
        <v>3</v>
      </c>
      <c r="M22" s="53">
        <v>0.38</v>
      </c>
    </row>
    <row r="23" spans="1:13" s="42" customFormat="1" ht="36">
      <c r="A23" s="44">
        <v>21</v>
      </c>
      <c r="B23" s="53">
        <v>2020</v>
      </c>
      <c r="C23" s="53" t="s">
        <v>837</v>
      </c>
      <c r="D23" s="53" t="s">
        <v>830</v>
      </c>
      <c r="E23" s="53" t="s">
        <v>838</v>
      </c>
      <c r="F23" s="53" t="s">
        <v>832</v>
      </c>
      <c r="G23" s="53" t="s">
        <v>138</v>
      </c>
      <c r="H23" s="53" t="s">
        <v>839</v>
      </c>
      <c r="I23" s="53" t="s">
        <v>157</v>
      </c>
      <c r="J23" s="53">
        <v>1</v>
      </c>
      <c r="K23" s="53">
        <v>0</v>
      </c>
      <c r="L23" s="53">
        <v>3</v>
      </c>
      <c r="M23" s="53"/>
    </row>
    <row r="24" spans="1:13" s="42" customFormat="1" ht="24">
      <c r="A24" s="44">
        <v>22</v>
      </c>
      <c r="B24" s="47">
        <v>2020</v>
      </c>
      <c r="C24" s="60" t="s">
        <v>840</v>
      </c>
      <c r="D24" s="47" t="s">
        <v>841</v>
      </c>
      <c r="E24" s="47" t="s">
        <v>842</v>
      </c>
      <c r="F24" s="49" t="s">
        <v>832</v>
      </c>
      <c r="G24" s="61" t="s">
        <v>843</v>
      </c>
      <c r="H24" s="47" t="s">
        <v>844</v>
      </c>
      <c r="I24" s="47" t="s">
        <v>157</v>
      </c>
      <c r="J24" s="47">
        <v>1</v>
      </c>
      <c r="K24" s="47">
        <v>0</v>
      </c>
      <c r="L24" s="81">
        <v>3</v>
      </c>
      <c r="M24" s="53" t="s">
        <v>845</v>
      </c>
    </row>
    <row r="25" spans="1:13" s="42" customFormat="1" ht="24">
      <c r="A25" s="44">
        <v>23</v>
      </c>
      <c r="B25" s="26">
        <v>2020</v>
      </c>
      <c r="C25" s="60" t="s">
        <v>846</v>
      </c>
      <c r="D25" s="26" t="s">
        <v>830</v>
      </c>
      <c r="E25" s="47" t="s">
        <v>847</v>
      </c>
      <c r="F25" s="62" t="s">
        <v>832</v>
      </c>
      <c r="G25" s="46" t="s">
        <v>345</v>
      </c>
      <c r="H25" s="38"/>
      <c r="I25" s="47" t="s">
        <v>157</v>
      </c>
      <c r="J25" s="47">
        <v>1</v>
      </c>
      <c r="K25" s="47">
        <v>0</v>
      </c>
      <c r="L25" s="81">
        <v>3</v>
      </c>
      <c r="M25" s="53"/>
    </row>
    <row r="26" spans="1:14" s="42" customFormat="1" ht="54" customHeight="1">
      <c r="A26" s="44">
        <v>24</v>
      </c>
      <c r="B26" s="63" t="s">
        <v>848</v>
      </c>
      <c r="C26" s="63" t="s">
        <v>849</v>
      </c>
      <c r="D26" s="64" t="s">
        <v>850</v>
      </c>
      <c r="E26" s="64" t="s">
        <v>851</v>
      </c>
      <c r="F26" s="64" t="s">
        <v>852</v>
      </c>
      <c r="G26" s="65" t="s">
        <v>853</v>
      </c>
      <c r="H26" s="66" t="s">
        <v>854</v>
      </c>
      <c r="I26" s="71" t="s">
        <v>855</v>
      </c>
      <c r="J26" s="82" t="s">
        <v>856</v>
      </c>
      <c r="K26" s="83">
        <v>0</v>
      </c>
      <c r="L26" s="66">
        <v>0</v>
      </c>
      <c r="M26" s="64" t="s">
        <v>64</v>
      </c>
      <c r="N26" s="42" t="s">
        <v>857</v>
      </c>
    </row>
    <row r="27" spans="1:14" s="42" customFormat="1" ht="34.5" customHeight="1">
      <c r="A27" s="44">
        <v>25</v>
      </c>
      <c r="B27" s="67">
        <v>2020.1</v>
      </c>
      <c r="C27" s="68" t="s">
        <v>858</v>
      </c>
      <c r="D27" s="69" t="s">
        <v>859</v>
      </c>
      <c r="E27" s="69" t="s">
        <v>860</v>
      </c>
      <c r="F27" s="66" t="s">
        <v>861</v>
      </c>
      <c r="G27" s="70" t="s">
        <v>862</v>
      </c>
      <c r="H27" s="71" t="s">
        <v>863</v>
      </c>
      <c r="I27" s="71" t="s">
        <v>864</v>
      </c>
      <c r="J27" s="66">
        <v>2</v>
      </c>
      <c r="K27" s="83">
        <v>0</v>
      </c>
      <c r="L27" s="66">
        <v>0</v>
      </c>
      <c r="M27" s="64" t="s">
        <v>64</v>
      </c>
      <c r="N27" s="42" t="s">
        <v>857</v>
      </c>
    </row>
    <row r="28" spans="1:13" s="42" customFormat="1" ht="45" customHeight="1">
      <c r="A28" s="44">
        <v>26</v>
      </c>
      <c r="B28" s="59" t="s">
        <v>865</v>
      </c>
      <c r="C28" s="72">
        <v>2020.1</v>
      </c>
      <c r="D28" s="38" t="s">
        <v>866</v>
      </c>
      <c r="E28" s="73" t="s">
        <v>867</v>
      </c>
      <c r="F28" s="38" t="s">
        <v>868</v>
      </c>
      <c r="G28" s="167" t="s">
        <v>625</v>
      </c>
      <c r="H28" s="32" t="s">
        <v>869</v>
      </c>
      <c r="I28" s="168" t="s">
        <v>870</v>
      </c>
      <c r="J28" s="38">
        <v>1</v>
      </c>
      <c r="K28" s="38">
        <v>0</v>
      </c>
      <c r="L28" s="84">
        <v>0</v>
      </c>
      <c r="M28" s="64" t="s">
        <v>64</v>
      </c>
    </row>
    <row r="29" spans="1:13" s="42" customFormat="1" ht="61.5" customHeight="1">
      <c r="A29" s="44">
        <v>27</v>
      </c>
      <c r="B29" s="38">
        <v>2020.12</v>
      </c>
      <c r="C29" s="38" t="s">
        <v>871</v>
      </c>
      <c r="D29" s="38" t="s">
        <v>872</v>
      </c>
      <c r="E29" s="38" t="s">
        <v>873</v>
      </c>
      <c r="F29" s="38" t="s">
        <v>768</v>
      </c>
      <c r="G29" s="167" t="s">
        <v>874</v>
      </c>
      <c r="H29" s="74" t="s">
        <v>875</v>
      </c>
      <c r="I29" s="168" t="s">
        <v>876</v>
      </c>
      <c r="J29" s="38">
        <v>2</v>
      </c>
      <c r="K29" s="37">
        <v>0</v>
      </c>
      <c r="L29" s="38">
        <v>1</v>
      </c>
      <c r="M29" s="85" t="s">
        <v>877</v>
      </c>
    </row>
    <row r="30" spans="1:13" s="42" customFormat="1" ht="19.5" customHeight="1">
      <c r="A30" s="26"/>
      <c r="B30" s="26"/>
      <c r="C30" s="26"/>
      <c r="D30" s="26"/>
      <c r="E30" s="75"/>
      <c r="F30" s="49"/>
      <c r="G30" s="46"/>
      <c r="H30" s="38"/>
      <c r="I30" s="47"/>
      <c r="J30" s="47"/>
      <c r="K30" s="47"/>
      <c r="L30" s="49"/>
      <c r="M30" s="30"/>
    </row>
    <row r="31" spans="1:12" ht="27.75" customHeight="1">
      <c r="A31" s="76"/>
      <c r="B31" s="76"/>
      <c r="C31" s="77"/>
      <c r="D31" s="77"/>
      <c r="L31" s="76"/>
    </row>
    <row r="32" spans="1:12" ht="27.75" customHeight="1">
      <c r="A32" s="76"/>
      <c r="B32" s="76"/>
      <c r="C32" s="77"/>
      <c r="D32" s="77"/>
      <c r="L32" s="76"/>
    </row>
    <row r="33" spans="1:12" ht="27.75" customHeight="1">
      <c r="A33" s="76"/>
      <c r="B33" s="76"/>
      <c r="C33" s="77"/>
      <c r="D33" s="77"/>
      <c r="H33" s="78"/>
      <c r="L33" s="76"/>
    </row>
    <row r="34" spans="1:12" ht="27.75" customHeight="1">
      <c r="A34" s="76"/>
      <c r="B34" s="76"/>
      <c r="C34" s="77"/>
      <c r="D34" s="77"/>
      <c r="L34" s="76"/>
    </row>
    <row r="35" spans="1:12" ht="27.75" customHeight="1">
      <c r="A35" s="76"/>
      <c r="B35" s="76"/>
      <c r="C35" s="77"/>
      <c r="D35" s="77"/>
      <c r="L35" s="76"/>
    </row>
    <row r="36" spans="1:12" ht="27.75" customHeight="1">
      <c r="A36" s="76"/>
      <c r="B36" s="76"/>
      <c r="C36" s="77"/>
      <c r="D36" s="77"/>
      <c r="L36" s="76"/>
    </row>
    <row r="37" spans="1:12" ht="27.75" customHeight="1">
      <c r="A37" s="76"/>
      <c r="B37" s="76"/>
      <c r="C37" s="77"/>
      <c r="L37" s="76"/>
    </row>
    <row r="38" ht="27.75" customHeight="1">
      <c r="E38" s="34"/>
    </row>
  </sheetData>
  <sheetProtection/>
  <mergeCells count="1">
    <mergeCell ref="A1:K1"/>
  </mergeCells>
  <printOptions/>
  <pageMargins left="0.75" right="0.75" top="1" bottom="1" header="0.5" footer="0.5"/>
  <pageSetup horizontalDpi="600" verticalDpi="600" orientation="landscape" paperSize="9" r:id="rId3"/>
  <legacyDrawing r:id="rId2"/>
</worksheet>
</file>

<file path=xl/worksheets/sheet8.xml><?xml version="1.0" encoding="utf-8"?>
<worksheet xmlns="http://schemas.openxmlformats.org/spreadsheetml/2006/main" xmlns:r="http://schemas.openxmlformats.org/officeDocument/2006/relationships">
  <dimension ref="A1:N43"/>
  <sheetViews>
    <sheetView workbookViewId="0" topLeftCell="A1">
      <selection activeCell="L4" sqref="L4"/>
    </sheetView>
  </sheetViews>
  <sheetFormatPr defaultColWidth="9.00390625" defaultRowHeight="27.75" customHeight="1"/>
  <cols>
    <col min="1" max="1" width="5.50390625" style="34" customWidth="1"/>
    <col min="2" max="3" width="7.375" style="34" customWidth="1"/>
    <col min="4" max="4" width="7.875" style="35" customWidth="1"/>
    <col min="5" max="5" width="14.625" style="35" customWidth="1"/>
    <col min="6" max="6" width="15.00390625" style="35" customWidth="1"/>
    <col min="7" max="7" width="7.75390625" style="35" customWidth="1"/>
    <col min="8" max="8" width="13.75390625" style="35" customWidth="1"/>
    <col min="9" max="9" width="10.75390625" style="34" customWidth="1"/>
    <col min="10" max="10" width="11.75390625" style="34" customWidth="1"/>
    <col min="11" max="11" width="10.75390625" style="34" customWidth="1"/>
    <col min="12" max="16384" width="9.00390625" style="34" customWidth="1"/>
  </cols>
  <sheetData>
    <row r="1" spans="1:12" s="33" customFormat="1" ht="45.75" customHeight="1">
      <c r="A1" s="194" t="s">
        <v>878</v>
      </c>
      <c r="B1" s="194"/>
      <c r="C1" s="194"/>
      <c r="D1" s="194"/>
      <c r="E1" s="194"/>
      <c r="F1" s="194"/>
      <c r="G1" s="194"/>
      <c r="H1" s="194"/>
      <c r="I1" s="194"/>
      <c r="J1" s="194"/>
      <c r="K1" s="194"/>
      <c r="L1" s="194"/>
    </row>
    <row r="2" spans="1:11" ht="31.5" customHeight="1">
      <c r="A2" s="195" t="s">
        <v>879</v>
      </c>
      <c r="B2" s="195"/>
      <c r="C2" s="195"/>
      <c r="D2" s="196"/>
      <c r="E2" s="196"/>
      <c r="F2" s="196"/>
      <c r="G2" s="196"/>
      <c r="H2" s="196"/>
      <c r="I2" s="196"/>
      <c r="J2" s="196"/>
      <c r="K2" s="196"/>
    </row>
    <row r="3" spans="1:14" ht="44.25" customHeight="1">
      <c r="A3" s="1" t="s">
        <v>48</v>
      </c>
      <c r="B3" s="1" t="s">
        <v>735</v>
      </c>
      <c r="C3" s="36" t="s">
        <v>739</v>
      </c>
      <c r="D3" s="36" t="s">
        <v>736</v>
      </c>
      <c r="E3" s="1" t="s">
        <v>880</v>
      </c>
      <c r="F3" s="1" t="s">
        <v>881</v>
      </c>
      <c r="G3" s="3" t="s">
        <v>740</v>
      </c>
      <c r="H3" s="3" t="s">
        <v>741</v>
      </c>
      <c r="I3" s="1" t="s">
        <v>742</v>
      </c>
      <c r="J3" s="18" t="s">
        <v>743</v>
      </c>
      <c r="K3" s="19" t="s">
        <v>744</v>
      </c>
      <c r="L3" s="19" t="s">
        <v>56</v>
      </c>
      <c r="N3" s="32">
        <v>25</v>
      </c>
    </row>
    <row r="4" spans="1:14" ht="72.75" customHeight="1">
      <c r="A4" s="32">
        <v>1</v>
      </c>
      <c r="B4" s="32">
        <v>2020</v>
      </c>
      <c r="C4" s="32" t="s">
        <v>882</v>
      </c>
      <c r="D4" s="32" t="s">
        <v>883</v>
      </c>
      <c r="E4" s="32"/>
      <c r="F4" s="32" t="s">
        <v>884</v>
      </c>
      <c r="G4" s="32" t="s">
        <v>885</v>
      </c>
      <c r="H4" s="32" t="s">
        <v>886</v>
      </c>
      <c r="I4" s="32" t="s">
        <v>887</v>
      </c>
      <c r="J4" s="32" t="s">
        <v>1100</v>
      </c>
      <c r="K4" s="32">
        <v>25</v>
      </c>
      <c r="L4" s="32"/>
      <c r="N4" s="32">
        <v>30</v>
      </c>
    </row>
    <row r="5" spans="1:14" ht="42" customHeight="1">
      <c r="A5" s="32">
        <v>2</v>
      </c>
      <c r="B5" s="32">
        <v>2020</v>
      </c>
      <c r="C5" s="32" t="s">
        <v>882</v>
      </c>
      <c r="D5" s="32" t="s">
        <v>888</v>
      </c>
      <c r="E5" s="32"/>
      <c r="F5" s="32" t="s">
        <v>889</v>
      </c>
      <c r="G5" s="32" t="s">
        <v>754</v>
      </c>
      <c r="H5" s="32" t="s">
        <v>890</v>
      </c>
      <c r="I5" s="32" t="s">
        <v>887</v>
      </c>
      <c r="J5" s="32" t="s">
        <v>891</v>
      </c>
      <c r="K5" s="32">
        <v>30</v>
      </c>
      <c r="L5" s="32"/>
      <c r="N5" s="38">
        <v>10</v>
      </c>
    </row>
    <row r="6" spans="1:14" ht="36" customHeight="1">
      <c r="A6" s="32">
        <v>3</v>
      </c>
      <c r="B6" s="32">
        <v>2020</v>
      </c>
      <c r="C6" s="32" t="s">
        <v>882</v>
      </c>
      <c r="D6" s="32" t="s">
        <v>892</v>
      </c>
      <c r="E6" s="32" t="s">
        <v>893</v>
      </c>
      <c r="F6" s="32" t="s">
        <v>894</v>
      </c>
      <c r="G6" s="32" t="s">
        <v>895</v>
      </c>
      <c r="H6" s="32" t="s">
        <v>896</v>
      </c>
      <c r="I6" s="32" t="s">
        <v>897</v>
      </c>
      <c r="J6" s="37" t="s">
        <v>898</v>
      </c>
      <c r="K6" s="38">
        <v>10</v>
      </c>
      <c r="L6" s="39"/>
      <c r="M6" s="34" t="s">
        <v>64</v>
      </c>
      <c r="N6" s="32">
        <v>14.96</v>
      </c>
    </row>
    <row r="7" spans="1:14" ht="44.25" customHeight="1">
      <c r="A7" s="32">
        <v>4</v>
      </c>
      <c r="B7" s="32">
        <v>2020</v>
      </c>
      <c r="C7" s="32" t="s">
        <v>882</v>
      </c>
      <c r="D7" s="32" t="s">
        <v>899</v>
      </c>
      <c r="E7" s="32"/>
      <c r="F7" s="32" t="s">
        <v>900</v>
      </c>
      <c r="G7" s="32" t="s">
        <v>430</v>
      </c>
      <c r="H7" s="32" t="s">
        <v>901</v>
      </c>
      <c r="I7" s="32" t="s">
        <v>902</v>
      </c>
      <c r="J7" s="32" t="s">
        <v>891</v>
      </c>
      <c r="K7" s="32">
        <v>14.96</v>
      </c>
      <c r="L7" s="32"/>
      <c r="N7" s="34">
        <f>SUM(N3:N6)</f>
        <v>79.96000000000001</v>
      </c>
    </row>
    <row r="8" spans="1:12" ht="27.75" customHeight="1">
      <c r="A8" s="188" t="s">
        <v>903</v>
      </c>
      <c r="B8" s="188"/>
      <c r="C8" s="188"/>
      <c r="D8" s="188"/>
      <c r="E8" s="188"/>
      <c r="F8" s="188"/>
      <c r="G8" s="188"/>
      <c r="H8" s="188"/>
      <c r="I8" s="188"/>
      <c r="J8" s="188"/>
      <c r="K8" s="188"/>
      <c r="L8" s="188"/>
    </row>
    <row r="9" ht="27.75" customHeight="1">
      <c r="K9" s="40"/>
    </row>
    <row r="10" ht="27.75" customHeight="1">
      <c r="K10" s="40"/>
    </row>
    <row r="11" ht="27.75" customHeight="1">
      <c r="K11" s="40"/>
    </row>
    <row r="12" ht="27.75" customHeight="1">
      <c r="K12" s="40"/>
    </row>
    <row r="13" ht="27.75" customHeight="1">
      <c r="K13" s="40"/>
    </row>
    <row r="14" ht="27.75" customHeight="1">
      <c r="K14" s="40"/>
    </row>
    <row r="15" ht="27.75" customHeight="1">
      <c r="K15" s="40"/>
    </row>
    <row r="16" ht="27.75" customHeight="1">
      <c r="K16" s="40"/>
    </row>
    <row r="17" ht="27.75" customHeight="1">
      <c r="K17" s="40"/>
    </row>
    <row r="18" ht="27.75" customHeight="1">
      <c r="K18" s="40"/>
    </row>
    <row r="19" ht="27.75" customHeight="1">
      <c r="K19" s="40"/>
    </row>
    <row r="20" ht="27.75" customHeight="1">
      <c r="K20" s="40"/>
    </row>
    <row r="21" ht="27.75" customHeight="1">
      <c r="K21" s="40"/>
    </row>
    <row r="22" ht="27.75" customHeight="1">
      <c r="K22" s="40"/>
    </row>
    <row r="23" ht="27.75" customHeight="1">
      <c r="K23" s="40"/>
    </row>
    <row r="24" ht="27.75" customHeight="1">
      <c r="K24" s="40"/>
    </row>
    <row r="25" ht="27.75" customHeight="1">
      <c r="K25" s="40"/>
    </row>
    <row r="26" ht="27.75" customHeight="1">
      <c r="K26" s="40"/>
    </row>
    <row r="27" ht="27.75" customHeight="1">
      <c r="K27" s="40"/>
    </row>
    <row r="28" ht="27.75" customHeight="1">
      <c r="K28" s="40"/>
    </row>
    <row r="29" ht="27.75" customHeight="1">
      <c r="K29" s="40"/>
    </row>
    <row r="30" ht="27.75" customHeight="1">
      <c r="K30" s="40"/>
    </row>
    <row r="31" ht="27.75" customHeight="1">
      <c r="K31" s="40"/>
    </row>
    <row r="32" ht="27.75" customHeight="1">
      <c r="K32" s="40"/>
    </row>
    <row r="33" ht="27.75" customHeight="1">
      <c r="K33" s="40"/>
    </row>
    <row r="34" ht="27.75" customHeight="1">
      <c r="K34" s="40"/>
    </row>
    <row r="35" ht="27.75" customHeight="1">
      <c r="K35" s="40"/>
    </row>
    <row r="36" ht="27.75" customHeight="1">
      <c r="K36" s="40"/>
    </row>
    <row r="37" ht="27.75" customHeight="1">
      <c r="K37" s="40"/>
    </row>
    <row r="38" ht="27.75" customHeight="1">
      <c r="K38" s="40"/>
    </row>
    <row r="39" ht="27.75" customHeight="1">
      <c r="K39" s="40"/>
    </row>
    <row r="40" ht="27.75" customHeight="1">
      <c r="K40" s="40"/>
    </row>
    <row r="41" ht="27.75" customHeight="1">
      <c r="K41" s="40"/>
    </row>
    <row r="42" ht="27.75" customHeight="1">
      <c r="K42" s="40"/>
    </row>
    <row r="43" ht="27.75" customHeight="1">
      <c r="K43" s="40"/>
    </row>
  </sheetData>
  <sheetProtection/>
  <mergeCells count="3">
    <mergeCell ref="A1:L1"/>
    <mergeCell ref="A2:K2"/>
    <mergeCell ref="A8:L8"/>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8"/>
  <sheetViews>
    <sheetView workbookViewId="0" topLeftCell="A1">
      <selection activeCell="K26" sqref="K26"/>
    </sheetView>
  </sheetViews>
  <sheetFormatPr defaultColWidth="9.00390625" defaultRowHeight="14.25"/>
  <cols>
    <col min="4" max="4" width="33.75390625" style="0" customWidth="1"/>
  </cols>
  <sheetData>
    <row r="1" spans="1:11" ht="45.75" customHeight="1">
      <c r="A1" s="197" t="s">
        <v>904</v>
      </c>
      <c r="B1" s="198"/>
      <c r="C1" s="198"/>
      <c r="D1" s="198"/>
      <c r="E1" s="198"/>
      <c r="F1" s="198"/>
      <c r="G1" s="198"/>
      <c r="H1" s="198"/>
      <c r="I1" s="198"/>
      <c r="J1" s="198"/>
      <c r="K1" s="198"/>
    </row>
    <row r="2" spans="1:11" ht="51" customHeight="1">
      <c r="A2" s="24" t="s">
        <v>48</v>
      </c>
      <c r="B2" s="24" t="s">
        <v>735</v>
      </c>
      <c r="C2" s="24" t="s">
        <v>905</v>
      </c>
      <c r="D2" s="24" t="s">
        <v>906</v>
      </c>
      <c r="E2" s="24" t="s">
        <v>907</v>
      </c>
      <c r="F2" s="24" t="s">
        <v>740</v>
      </c>
      <c r="G2" s="25" t="s">
        <v>742</v>
      </c>
      <c r="H2" s="24" t="s">
        <v>908</v>
      </c>
      <c r="I2" s="24" t="s">
        <v>909</v>
      </c>
      <c r="J2" s="1" t="s">
        <v>56</v>
      </c>
      <c r="K2" s="1" t="s">
        <v>57</v>
      </c>
    </row>
    <row r="3" spans="1:11" ht="51" customHeight="1">
      <c r="A3" s="24"/>
      <c r="B3" s="24"/>
      <c r="C3" s="24"/>
      <c r="D3" s="24"/>
      <c r="E3" s="24"/>
      <c r="F3" s="24"/>
      <c r="G3" s="25"/>
      <c r="H3" s="24"/>
      <c r="I3" s="24"/>
      <c r="J3" s="1"/>
      <c r="K3" s="1"/>
    </row>
    <row r="4" spans="1:11" ht="36.75" customHeight="1">
      <c r="A4" s="26"/>
      <c r="B4" s="26"/>
      <c r="C4" s="26"/>
      <c r="D4" s="26"/>
      <c r="E4" s="26"/>
      <c r="F4" s="26"/>
      <c r="G4" s="27"/>
      <c r="H4" s="28"/>
      <c r="I4" s="28"/>
      <c r="J4" s="26"/>
      <c r="K4" s="30"/>
    </row>
    <row r="5" spans="1:11" ht="42" customHeight="1">
      <c r="A5" s="26"/>
      <c r="B5" s="26"/>
      <c r="C5" s="26"/>
      <c r="D5" s="26"/>
      <c r="E5" s="26"/>
      <c r="F5" s="26"/>
      <c r="G5" s="27"/>
      <c r="H5" s="28"/>
      <c r="I5" s="28"/>
      <c r="J5" s="26"/>
      <c r="K5" s="30"/>
    </row>
    <row r="6" spans="1:11" ht="45.75" customHeight="1">
      <c r="A6" s="199" t="s">
        <v>910</v>
      </c>
      <c r="B6" s="200"/>
      <c r="C6" s="200"/>
      <c r="D6" s="200"/>
      <c r="E6" s="200"/>
      <c r="F6" s="200"/>
      <c r="G6" s="200"/>
      <c r="H6" s="200"/>
      <c r="I6" s="201"/>
      <c r="J6" s="31" t="s">
        <v>65</v>
      </c>
      <c r="K6" s="32"/>
    </row>
    <row r="7" spans="1:11" ht="53.25" customHeight="1">
      <c r="A7" s="202" t="s">
        <v>911</v>
      </c>
      <c r="B7" s="202"/>
      <c r="C7" s="202"/>
      <c r="D7" s="202"/>
      <c r="E7" s="202"/>
      <c r="F7" s="202"/>
      <c r="G7" s="202"/>
      <c r="H7" s="202"/>
      <c r="I7" s="202"/>
      <c r="J7" s="202"/>
      <c r="K7" s="202"/>
    </row>
    <row r="8" spans="1:11" ht="30.75" customHeight="1">
      <c r="A8" s="187" t="s">
        <v>912</v>
      </c>
      <c r="B8" s="187"/>
      <c r="C8" s="187"/>
      <c r="D8" s="187"/>
      <c r="E8" s="187"/>
      <c r="F8" s="187"/>
      <c r="G8" s="187"/>
      <c r="H8" s="187"/>
      <c r="I8" s="187"/>
      <c r="J8" s="187"/>
      <c r="K8" s="187"/>
    </row>
  </sheetData>
  <sheetProtection/>
  <mergeCells count="4">
    <mergeCell ref="A1:K1"/>
    <mergeCell ref="A6:I6"/>
    <mergeCell ref="A7:K7"/>
    <mergeCell ref="A8:K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郭水旺</dc:creator>
  <cp:keywords/>
  <dc:description/>
  <cp:lastModifiedBy>卿惠广(卿惠广代理)</cp:lastModifiedBy>
  <cp:lastPrinted>2021-12-08T06:16:51Z</cp:lastPrinted>
  <dcterms:created xsi:type="dcterms:W3CDTF">2007-10-31T00:34:29Z</dcterms:created>
  <dcterms:modified xsi:type="dcterms:W3CDTF">2021-12-08T08:53:51Z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977A3B4DD96540BEB6808C6DE0C2D178</vt:lpwstr>
  </property>
</Properties>
</file>